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3_raport II i końcowe dane\"/>
    </mc:Choice>
  </mc:AlternateContent>
  <bookViews>
    <workbookView xWindow="28680" yWindow="-120" windowWidth="29040" windowHeight="15720"/>
  </bookViews>
  <sheets>
    <sheet name="Strona tytułowa" sheetId="3" r:id="rId1"/>
    <sheet name="SPIS TREŚCI" sheetId="6" r:id="rId2"/>
    <sheet name="Liczba wywiadów w rejonach" sheetId="1" r:id="rId3"/>
    <sheet name="Struktury w kohortach" sheetId="2" r:id="rId4"/>
    <sheet name="Statystyki realizacji" sheetId="5" r:id="rId5"/>
  </sheets>
  <definedNames>
    <definedName name="_xlnm.Print_Area" localSheetId="0">'Strona tytułowa'!$A$1:$J$45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K16" i="2"/>
  <c r="L16" i="2"/>
  <c r="M16" i="2"/>
  <c r="N16" i="2"/>
  <c r="O16" i="2"/>
  <c r="P16" i="2"/>
  <c r="L15" i="2"/>
  <c r="M15" i="2"/>
  <c r="N15" i="2"/>
  <c r="O15" i="2"/>
  <c r="P15" i="2"/>
  <c r="K15" i="2"/>
  <c r="B32" i="2"/>
  <c r="C32" i="2"/>
  <c r="D32" i="2"/>
  <c r="E32" i="2"/>
  <c r="F32" i="2"/>
  <c r="G32" i="2"/>
  <c r="B33" i="2"/>
  <c r="C33" i="2"/>
  <c r="D33" i="2"/>
  <c r="E33" i="2"/>
  <c r="F33" i="2"/>
  <c r="G33" i="2"/>
  <c r="B34" i="2"/>
  <c r="C34" i="2"/>
  <c r="D34" i="2"/>
  <c r="E34" i="2"/>
  <c r="F34" i="2"/>
  <c r="G34" i="2"/>
  <c r="B35" i="2"/>
  <c r="C35" i="2"/>
  <c r="D35" i="2"/>
  <c r="E35" i="2"/>
  <c r="F35" i="2"/>
  <c r="G35" i="2"/>
  <c r="B36" i="2"/>
  <c r="C36" i="2"/>
  <c r="D36" i="2"/>
  <c r="E36" i="2"/>
  <c r="F36" i="2"/>
  <c r="G36" i="2"/>
  <c r="B37" i="2"/>
  <c r="C37" i="2"/>
  <c r="D37" i="2"/>
  <c r="E37" i="2"/>
  <c r="F37" i="2"/>
  <c r="G37" i="2"/>
  <c r="B38" i="2"/>
  <c r="C38" i="2"/>
  <c r="D38" i="2"/>
  <c r="E38" i="2"/>
  <c r="F38" i="2"/>
  <c r="G38" i="2"/>
  <c r="B39" i="2"/>
  <c r="C39" i="2"/>
  <c r="D39" i="2"/>
  <c r="E39" i="2"/>
  <c r="F39" i="2"/>
  <c r="G39" i="2"/>
  <c r="B40" i="2"/>
  <c r="C40" i="2"/>
  <c r="D40" i="2"/>
  <c r="E40" i="2"/>
  <c r="F40" i="2"/>
  <c r="G40" i="2"/>
  <c r="C31" i="2"/>
  <c r="D31" i="2"/>
  <c r="E31" i="2"/>
  <c r="F31" i="2"/>
  <c r="G31" i="2"/>
  <c r="B31" i="2"/>
</calcChain>
</file>

<file path=xl/sharedStrings.xml><?xml version="1.0" encoding="utf-8"?>
<sst xmlns="http://schemas.openxmlformats.org/spreadsheetml/2006/main" count="489" uniqueCount="399">
  <si>
    <t>6-15 lat</t>
  </si>
  <si>
    <t>16-19 lat</t>
  </si>
  <si>
    <t>20-24 lata</t>
  </si>
  <si>
    <t>25-44 lata</t>
  </si>
  <si>
    <t>45-60 lat (K) i 45-65 lat (M)</t>
  </si>
  <si>
    <t>pow. 60 lat (K) i pow. 65 lat (M)</t>
  </si>
  <si>
    <t>Liczebność</t>
  </si>
  <si>
    <t>Wrocław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</si>
  <si>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</si>
  <si>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</si>
  <si>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</si>
  <si>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</si>
  <si>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</si>
  <si>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</si>
  <si>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</si>
  <si>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</si>
  <si>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</si>
  <si>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</si>
  <si>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</si>
  <si>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</si>
  <si>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</si>
  <si>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</si>
  <si>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</si>
  <si>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19</t>
  </si>
  <si>
    <t>20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</si>
  <si>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</si>
  <si>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</si>
  <si>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</si>
  <si>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</si>
  <si>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</si>
  <si>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</si>
  <si>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</si>
  <si>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</si>
  <si>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</si>
  <si>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</si>
  <si>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</si>
  <si>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</si>
  <si>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</si>
  <si>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</si>
  <si>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</si>
  <si>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</si>
  <si>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</si>
  <si>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</si>
  <si>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</si>
  <si>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</si>
  <si>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</si>
  <si>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</si>
  <si>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46</t>
  </si>
  <si>
    <t>47</t>
  </si>
  <si>
    <t>48</t>
  </si>
  <si>
    <t>49</t>
  </si>
  <si>
    <t>50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</si>
  <si>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</si>
  <si>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</si>
  <si>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</si>
  <si>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</si>
  <si>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</si>
  <si>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</si>
  <si>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</si>
  <si>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</si>
  <si>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</si>
  <si>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</si>
  <si>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64</t>
  </si>
  <si>
    <t>65</t>
  </si>
  <si>
    <t>66</t>
  </si>
  <si>
    <t>67</t>
  </si>
  <si>
    <t>68</t>
  </si>
  <si>
    <t>69</t>
  </si>
  <si>
    <t>70</t>
  </si>
  <si>
    <t>72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</si>
  <si>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</si>
  <si>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</si>
  <si>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</si>
  <si>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</si>
  <si>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</si>
  <si>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</si>
  <si>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</si>
  <si>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</si>
  <si>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</si>
  <si>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</si>
  <si>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</si>
  <si>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87</t>
  </si>
  <si>
    <t>89</t>
  </si>
  <si>
    <t>90</t>
  </si>
  <si>
    <t>91</t>
  </si>
  <si>
    <t>92</t>
  </si>
  <si>
    <t>93</t>
  </si>
  <si>
    <t>94</t>
  </si>
  <si>
    <t>95</t>
  </si>
  <si>
    <t>98</t>
  </si>
  <si>
    <t>99</t>
  </si>
  <si>
    <t>100</t>
  </si>
  <si>
    <t>101</t>
  </si>
  <si>
    <t>103</t>
  </si>
  <si>
    <t>105</t>
  </si>
  <si>
    <t>106</t>
  </si>
  <si>
    <t>107</t>
  </si>
  <si>
    <t>108</t>
  </si>
  <si>
    <t>109</t>
  </si>
  <si>
    <t>112</t>
  </si>
  <si>
    <t>113</t>
  </si>
  <si>
    <t>115</t>
  </si>
  <si>
    <t>116</t>
  </si>
  <si>
    <t>117</t>
  </si>
  <si>
    <t>118</t>
  </si>
  <si>
    <t>119</t>
  </si>
  <si>
    <t>120</t>
  </si>
  <si>
    <t>121</t>
  </si>
  <si>
    <t>122</t>
  </si>
  <si>
    <t>124</t>
  </si>
  <si>
    <t>127</t>
  </si>
  <si>
    <t>128</t>
  </si>
  <si>
    <t>129</t>
  </si>
  <si>
    <t>130</t>
  </si>
  <si>
    <t>131</t>
  </si>
  <si>
    <t>132</t>
  </si>
  <si>
    <t>134</t>
  </si>
  <si>
    <t>135</t>
  </si>
  <si>
    <t>137</t>
  </si>
  <si>
    <t>138</t>
  </si>
  <si>
    <t>139</t>
  </si>
  <si>
    <t>140</t>
  </si>
  <si>
    <t>141</t>
  </si>
  <si>
    <t>142</t>
  </si>
  <si>
    <t>143</t>
  </si>
  <si>
    <t>144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</si>
  <si>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</si>
  <si>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</si>
  <si>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</si>
  <si>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</si>
  <si>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</si>
  <si>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</si>
  <si>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</si>
  <si>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</si>
  <si>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</si>
  <si>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156</t>
  </si>
  <si>
    <t>157</t>
  </si>
  <si>
    <t>158</t>
  </si>
  <si>
    <t>159</t>
  </si>
  <si>
    <t>160</t>
  </si>
  <si>
    <t>162</t>
  </si>
  <si>
    <t>163</t>
  </si>
  <si>
    <t>164</t>
  </si>
  <si>
    <t>165</t>
  </si>
  <si>
    <t>168</t>
  </si>
  <si>
    <t>169</t>
  </si>
  <si>
    <t>170</t>
  </si>
  <si>
    <t>171</t>
  </si>
  <si>
    <t>172</t>
  </si>
  <si>
    <t>173</t>
  </si>
  <si>
    <t>175</t>
  </si>
  <si>
    <t>178</t>
  </si>
  <si>
    <t>179</t>
  </si>
  <si>
    <t>180</t>
  </si>
  <si>
    <t>181</t>
  </si>
  <si>
    <t>184</t>
  </si>
  <si>
    <t>185</t>
  </si>
  <si>
    <t>186</t>
  </si>
  <si>
    <t>187</t>
  </si>
  <si>
    <t>190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</si>
  <si>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</si>
  <si>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</si>
  <si>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</si>
  <si>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</si>
  <si>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</si>
  <si>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</si>
  <si>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</si>
  <si>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</si>
  <si>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</si>
  <si>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</si>
  <si>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</si>
  <si>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</si>
  <si>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</si>
  <si>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</si>
  <si>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207</t>
  </si>
  <si>
    <t>208</t>
  </si>
  <si>
    <t>211</t>
  </si>
  <si>
    <t>212</t>
  </si>
  <si>
    <t>213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</si>
  <si>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</si>
  <si>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</si>
  <si>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</si>
  <si>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</si>
  <si>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</si>
  <si>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</si>
  <si>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</si>
  <si>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</si>
  <si>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</si>
  <si>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</si>
  <si>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226</t>
  </si>
  <si>
    <t>228</t>
  </si>
  <si>
    <t>229</t>
  </si>
  <si>
    <t>230</t>
  </si>
  <si>
    <t>231</t>
  </si>
  <si>
    <t>232</t>
  </si>
  <si>
    <t>234</t>
  </si>
  <si>
    <t>235</t>
  </si>
  <si>
    <t>238</t>
  </si>
  <si>
    <t>240</t>
  </si>
  <si>
    <t>241</t>
  </si>
  <si>
    <t>242</t>
  </si>
  <si>
    <t>246</t>
  </si>
  <si>
    <t>247</t>
  </si>
  <si>
    <t>248</t>
  </si>
  <si>
    <t>252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</si>
  <si>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</si>
  <si>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</si>
  <si>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</si>
  <si>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</si>
  <si>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</si>
  <si>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</si>
  <si>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</si>
  <si>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</si>
  <si>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</si>
  <si>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</si>
  <si>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</si>
  <si>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</si>
  <si>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</si>
  <si>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</si>
  <si>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</si>
  <si>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</si>
  <si>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</si>
  <si>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</si>
  <si>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</si>
  <si>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</si>
  <si>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</si>
  <si>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</si>
  <si>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279</t>
  </si>
  <si>
    <t>282</t>
  </si>
  <si>
    <t>283</t>
  </si>
  <si>
    <t>286</t>
  </si>
  <si>
    <t>288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</si>
  <si>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</si>
  <si>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</si>
  <si>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</si>
  <si>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</si>
  <si>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</si>
  <si>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</si>
  <si>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</si>
  <si>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</si>
  <si>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</si>
  <si>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</si>
  <si>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</si>
  <si>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303</t>
  </si>
  <si>
    <t>304</t>
  </si>
  <si>
    <t>305</t>
  </si>
  <si>
    <t>306</t>
  </si>
  <si>
    <t>307</t>
  </si>
  <si>
    <t>308</t>
  </si>
  <si>
    <t>312</t>
  </si>
  <si>
    <t>313</t>
  </si>
  <si>
    <t>314</t>
  </si>
  <si>
    <t>316</t>
  </si>
  <si>
    <t>318</t>
  </si>
  <si>
    <t>319</t>
  </si>
  <si>
    <t>320</t>
  </si>
  <si>
    <t>321</t>
  </si>
  <si>
    <t>323</t>
  </si>
  <si>
    <t>326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</si>
  <si>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</si>
  <si>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</si>
  <si>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</si>
  <si>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</si>
  <si>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</si>
  <si>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</si>
  <si>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</si>
  <si>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</si>
  <si>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</si>
  <si>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</si>
  <si>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</si>
  <si>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</si>
  <si>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</si>
  <si>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</si>
  <si>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</si>
  <si>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</si>
  <si>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</si>
  <si>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</si>
  <si>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</si>
  <si>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</si>
  <si>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</si>
  <si>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</si>
  <si>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</si>
  <si>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</si>
  <si>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</si>
  <si>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</si>
  <si>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</si>
  <si>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</si>
  <si>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</si>
  <si>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</si>
  <si>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</si>
  <si>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</si>
  <si>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</si>
  <si>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</si>
  <si>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</si>
  <si>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</si>
  <si>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</si>
  <si>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401</t>
  </si>
  <si>
    <t>451</t>
  </si>
  <si>
    <t>453</t>
  </si>
  <si>
    <t>454</t>
  </si>
  <si>
    <t>1001</t>
  </si>
  <si>
    <t>1002</t>
  </si>
  <si>
    <t>1004</t>
  </si>
  <si>
    <t>14001</t>
  </si>
  <si>
    <t>15001</t>
  </si>
  <si>
    <t>Otoczenie Wrocławia</t>
  </si>
  <si>
    <t>1003</t>
  </si>
  <si>
    <t>3001</t>
  </si>
  <si>
    <t>3002</t>
  </si>
  <si>
    <t>5001</t>
  </si>
  <si>
    <t>5002</t>
  </si>
  <si>
    <t>5003</t>
  </si>
  <si>
    <t>5004</t>
  </si>
  <si>
    <t>5005</t>
  </si>
  <si>
    <t>7001</t>
  </si>
  <si>
    <t>7002</t>
  </si>
  <si>
    <t>9001</t>
  </si>
  <si>
    <t>9002</t>
  </si>
  <si>
    <t>9003</t>
  </si>
  <si>
    <t>10001</t>
  </si>
  <si>
    <t>10002</t>
  </si>
  <si>
    <t>10003</t>
  </si>
  <si>
    <t>14002</t>
  </si>
  <si>
    <t>14003</t>
  </si>
  <si>
    <t>14004</t>
  </si>
  <si>
    <t>14005</t>
  </si>
  <si>
    <t>15002</t>
  </si>
  <si>
    <t>15003</t>
  </si>
  <si>
    <t>15004</t>
  </si>
  <si>
    <t>16001</t>
  </si>
  <si>
    <t>16002</t>
  </si>
  <si>
    <t>Numer rejonu</t>
  </si>
  <si>
    <t>Obszar</t>
  </si>
  <si>
    <t>Czernica</t>
  </si>
  <si>
    <t>Długołęka</t>
  </si>
  <si>
    <t>Kąty Wrocławskie</t>
  </si>
  <si>
    <t>Kobierzyce</t>
  </si>
  <si>
    <t>Miękinia</t>
  </si>
  <si>
    <t>Oborniki Śląskie</t>
  </si>
  <si>
    <t>Siechnice</t>
  </si>
  <si>
    <t>Wisznia Mała</t>
  </si>
  <si>
    <t>Żórawina</t>
  </si>
  <si>
    <t>Otoczenie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</si>
  <si>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</si>
  <si>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</si>
  <si>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</si>
  <si>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</si>
  <si>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</si>
  <si>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</si>
  <si>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</si>
  <si>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</si>
  <si>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</si>
  <si>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</si>
  <si>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</si>
  <si>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</si>
  <si>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</si>
  <si>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</si>
  <si>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</si>
  <si>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</si>
  <si>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Liczba wywiadów w rejonach oraz struktury w kohortach</t>
  </si>
  <si>
    <t>Załącznik 2.1</t>
  </si>
  <si>
    <t>Kobiety</t>
  </si>
  <si>
    <t>Mężczyćni</t>
  </si>
  <si>
    <t>Osoba niebinarna</t>
  </si>
  <si>
    <t>Odmowa odpowiedzi</t>
  </si>
  <si>
    <t>Płeć</t>
  </si>
  <si>
    <t>Wiek</t>
  </si>
  <si>
    <t>Razem w rejonie</t>
  </si>
  <si>
    <t>OCZEKIWANA STRUKTURA  WEDŁUG WIEKU W GMINACH</t>
  </si>
  <si>
    <t>UZYSKANA STRUKTURA  WEDŁUG WIEKU W GMINACH</t>
  </si>
  <si>
    <t>OCZEKIWANA STRUKTURA  WEDŁUG WIEKU NA OBSZARACH</t>
  </si>
  <si>
    <t>UZYSKANA STRUKTURA  WEDŁUG WIEKU NA OBSZARACH</t>
  </si>
  <si>
    <t>Gmina</t>
  </si>
  <si>
    <t>m. Wrocław</t>
  </si>
  <si>
    <t>Response rate</t>
  </si>
  <si>
    <t>Status w odniesieniu do liczby gospodarstw</t>
  </si>
  <si>
    <t>wywiady efektywne</t>
  </si>
  <si>
    <t>drzwi zamknięte</t>
  </si>
  <si>
    <t>wywiady niekompletne</t>
  </si>
  <si>
    <t>odmowa udziału w badaniu</t>
  </si>
  <si>
    <t>Statystyki realizacji badania w poszczególnych gminach</t>
  </si>
  <si>
    <t>Ogółem</t>
  </si>
  <si>
    <t>Liczba wywiadów w rejonach</t>
  </si>
  <si>
    <t>Oczekiwana struktura według wieku w gminach</t>
  </si>
  <si>
    <t>Uzyskana struktura wg wieku w gminach</t>
  </si>
  <si>
    <t>Struktury w kohortach</t>
  </si>
  <si>
    <t>Oczekiwana struktura według wieku na obszarach</t>
  </si>
  <si>
    <t>Uzyskana struktura według wieku na obszarach</t>
  </si>
  <si>
    <t>Procent wypełnienia kwor na obszarach</t>
  </si>
  <si>
    <t>Procent wypełnienia kwot w gminach</t>
  </si>
  <si>
    <t>Statystyki realizacji w poszczególnych gminach</t>
  </si>
  <si>
    <t>Zadanie jest finansowane ze środków własnych</t>
  </si>
  <si>
    <t>Gminy Wrocław i dofinansowane przez</t>
  </si>
  <si>
    <t>Stowarzyszenie Aglomeracja Wrocławska</t>
  </si>
  <si>
    <t>SPIS TREŚCI</t>
  </si>
  <si>
    <t>Liczba wywiadów w rejonach wg płci i wieku ankietowanych</t>
  </si>
  <si>
    <t>POWRÓT DO SPISU TREŚCI</t>
  </si>
  <si>
    <t>% WYPEŁNIENIA KWOT W GMINACH</t>
  </si>
  <si>
    <t>% WYPEŁNIENIA KWOT W OBSZARACH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</si>
</sst>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5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  <charset val="238"/>
      <scheme val="minor"/>
    </font>
    <font>
      <sz val="12"/>
      <color theme="1"/>
      <name val="Aptos"/>
      <family val="2"/>
    </font>
    <font>
      <b/>
      <sz val="11"/>
      <color rgb="FF0F4761"/>
      <name val="Aptos"/>
      <family val="2"/>
    </font>
    <font>
      <sz val="11"/>
      <color rgb="FF0F4761"/>
      <name val="Aptos"/>
      <family val="2"/>
    </font>
    <font>
      <sz val="22"/>
      <color rgb="FF004B8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3"/>
      <name val="Aptos"/>
      <family val="2"/>
    </font>
    <font>
      <sz val="10"/>
      <color theme="3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rgb="FF004B88"/>
      <name val="Calibri"/>
      <family val="2"/>
      <charset val="238"/>
      <scheme val="minor"/>
    </font>
    <font>
      <sz val="14"/>
      <color rgb="FF004B8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004B88"/>
        <bgColor indexed="64"/>
      </patternFill>
    </fill>
  </fills>
  <borders count="35">
    <border>
      <left/>
      <right/>
      <top/>
      <bottom/>
      <diagonal/>
    </border>
    <border>
      <left/>
      <right style="thin">
        <color rgb="FF666666"/>
      </right>
      <top style="thick">
        <color rgb="FF004988"/>
      </top>
      <bottom/>
      <diagonal/>
    </border>
    <border>
      <left/>
      <right/>
      <top/>
      <bottom style="thick">
        <color rgb="FF3095C9"/>
      </bottom>
      <diagonal/>
    </border>
    <border>
      <left/>
      <right style="thin">
        <color rgb="FF666666"/>
      </right>
      <top/>
      <bottom style="thick">
        <color rgb="FF3095C9"/>
      </bottom>
      <diagonal/>
    </border>
    <border>
      <left style="thin">
        <color rgb="FF666666"/>
      </left>
      <right style="thin">
        <color rgb="FF666666"/>
      </right>
      <top style="thick">
        <color rgb="FF004988"/>
      </top>
      <bottom/>
      <diagonal/>
    </border>
    <border>
      <left style="thin">
        <color rgb="FF666666"/>
      </left>
      <right/>
      <top style="thick">
        <color rgb="FF004988"/>
      </top>
      <bottom/>
      <diagonal/>
    </border>
    <border>
      <left style="thin">
        <color rgb="FF666666"/>
      </left>
      <right style="thin">
        <color rgb="FF666666"/>
      </right>
      <top/>
      <bottom style="thick">
        <color rgb="FF3095C9"/>
      </bottom>
      <diagonal/>
    </border>
    <border>
      <left style="thin">
        <color rgb="FF666666"/>
      </left>
      <right/>
      <top/>
      <bottom style="thick">
        <color rgb="FF3095C9"/>
      </bottom>
      <diagonal/>
    </border>
    <border>
      <left/>
      <right style="thin">
        <color rgb="FF666666"/>
      </right>
      <top style="thick">
        <color rgb="FF3095C9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ck">
        <color rgb="FF3095C9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ck">
        <color rgb="FF004988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ck">
        <color rgb="FF00498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66666"/>
      </left>
      <right/>
      <top/>
      <bottom/>
      <diagonal/>
    </border>
    <border>
      <left/>
      <right/>
      <top style="thick">
        <color rgb="FF004988"/>
      </top>
      <bottom style="thick">
        <color rgb="FF004988"/>
      </bottom>
      <diagonal/>
    </border>
    <border>
      <left/>
      <right/>
      <top style="thick">
        <color theme="3" tint="-0.249977111117893"/>
      </top>
      <bottom/>
      <diagonal/>
    </border>
    <border>
      <left style="thin">
        <color rgb="FF666666"/>
      </left>
      <right style="thick">
        <color theme="3" tint="-0.249977111117893"/>
      </right>
      <top style="thick">
        <color rgb="FF004988"/>
      </top>
      <bottom/>
      <diagonal/>
    </border>
    <border>
      <left style="thin">
        <color rgb="FF666666"/>
      </left>
      <right style="thick">
        <color theme="3" tint="-0.249977111117893"/>
      </right>
      <top/>
      <bottom style="thick">
        <color rgb="FF3095C9"/>
      </bottom>
      <diagonal/>
    </border>
    <border>
      <left style="thin">
        <color rgb="FF666666"/>
      </left>
      <right style="thick">
        <color theme="3" tint="-0.249977111117893"/>
      </right>
      <top style="thick">
        <color rgb="FF3095C9"/>
      </top>
      <bottom style="thin">
        <color rgb="FF666666"/>
      </bottom>
      <diagonal/>
    </border>
    <border>
      <left style="thin">
        <color rgb="FF666666"/>
      </left>
      <right style="thick">
        <color theme="3" tint="-0.249977111117893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ck">
        <color theme="3" tint="-0.249977111117893"/>
      </right>
      <top style="thin">
        <color rgb="FF666666"/>
      </top>
      <bottom style="thick">
        <color rgb="FF004988"/>
      </bottom>
      <diagonal/>
    </border>
    <border>
      <left/>
      <right/>
      <top style="thick">
        <color rgb="FF3095C9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ck">
        <color rgb="FF004988"/>
      </bottom>
      <diagonal/>
    </border>
    <border>
      <left/>
      <right/>
      <top style="thick">
        <color rgb="FF004988"/>
      </top>
      <bottom style="thick">
        <color theme="3" tint="-0.249977111117893"/>
      </bottom>
      <diagonal/>
    </border>
    <border>
      <left/>
      <right style="thin">
        <color rgb="FF666666"/>
      </right>
      <top/>
      <bottom/>
      <diagonal/>
    </border>
    <border>
      <left style="thin">
        <color rgb="FF666666"/>
      </left>
      <right style="thick">
        <color theme="3" tint="-0.249977111117893"/>
      </right>
      <top/>
      <bottom/>
      <diagonal/>
    </border>
    <border>
      <left style="thick">
        <color theme="3" tint="-0.249977111117893"/>
      </left>
      <right/>
      <top style="thick">
        <color rgb="FF004988"/>
      </top>
      <bottom/>
      <diagonal/>
    </border>
    <border>
      <left style="thick">
        <color theme="3" tint="-0.249977111117893"/>
      </left>
      <right/>
      <top/>
      <bottom/>
      <diagonal/>
    </border>
    <border>
      <left style="thick">
        <color theme="3" tint="-0.249977111117893"/>
      </left>
      <right/>
      <top/>
      <bottom style="thick">
        <color rgb="FF3095C9"/>
      </bottom>
      <diagonal/>
    </border>
    <border>
      <left/>
      <right/>
      <top/>
      <bottom style="thick">
        <color theme="3" tint="-0.249977111117893"/>
      </bottom>
      <diagonal/>
    </border>
    <border>
      <left style="thin">
        <color rgb="FF666666"/>
      </left>
      <right style="thin">
        <color rgb="FF666666"/>
      </right>
      <top/>
      <bottom/>
      <diagonal/>
    </border>
    <border>
      <left style="thin">
        <color rgb="FF666666"/>
      </left>
      <right/>
      <top style="thick">
        <color theme="3" tint="-0.249977111117893"/>
      </top>
      <bottom/>
      <diagonal/>
    </border>
  </borders>
  <cellStyleXfs count="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5" fillId="2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4" fillId="0" borderId="0">
      <alignment vertical="center"/>
      <protection locked="0"/>
    </xf>
    <xf numFmtId="0" fontId="23" fillId="0" borderId="0">
      <alignment vertical="center"/>
      <protection locked="0"/>
    </xf>
  </cellStyleXfs>
  <cellXfs count="98">
    <xf numFmtId="0" fontId="0" fillId="0" borderId="0" xfId="0"/>
    <xf numFmtId="164" fontId="2" fillId="2" borderId="10" xfId="19" applyNumberFormat="1" applyFont="1" applyFill="1" applyBorder="1" applyAlignment="1">
      <alignment horizontal="center" vertical="top"/>
    </xf>
    <xf numFmtId="164" fontId="2" fillId="2" borderId="11" xfId="21" applyNumberFormat="1" applyFont="1" applyFill="1" applyBorder="1" applyAlignment="1">
      <alignment horizontal="center" vertical="top"/>
    </xf>
    <xf numFmtId="164" fontId="2" fillId="2" borderId="13" xfId="23" applyNumberFormat="1" applyFont="1" applyFill="1" applyBorder="1" applyAlignment="1">
      <alignment horizontal="center" vertical="top"/>
    </xf>
    <xf numFmtId="0" fontId="4" fillId="2" borderId="4" xfId="6" applyFont="1" applyFill="1" applyBorder="1" applyAlignment="1">
      <alignment horizontal="center" wrapText="1"/>
    </xf>
    <xf numFmtId="0" fontId="4" fillId="2" borderId="5" xfId="7" applyFont="1" applyFill="1" applyBorder="1" applyAlignment="1">
      <alignment horizontal="center" wrapText="1"/>
    </xf>
    <xf numFmtId="0" fontId="4" fillId="2" borderId="6" xfId="8" applyFont="1" applyFill="1" applyBorder="1" applyAlignment="1">
      <alignment horizontal="center" wrapText="1"/>
    </xf>
    <xf numFmtId="0" fontId="4" fillId="2" borderId="7" xfId="9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2" borderId="0" xfId="26"/>
    <xf numFmtId="0" fontId="6" fillId="2" borderId="0" xfId="26" applyFont="1" applyAlignment="1">
      <alignment vertical="center"/>
    </xf>
    <xf numFmtId="0" fontId="5" fillId="2" borderId="0" xfId="26" applyFill="1"/>
    <xf numFmtId="0" fontId="7" fillId="2" borderId="0" xfId="26" applyFont="1" applyFill="1"/>
    <xf numFmtId="0" fontId="6" fillId="2" borderId="0" xfId="26" applyFont="1" applyFill="1" applyAlignment="1">
      <alignment horizontal="left" vertical="center"/>
    </xf>
    <xf numFmtId="0" fontId="6" fillId="2" borderId="0" xfId="26" applyFont="1" applyAlignment="1">
      <alignment horizontal="left" vertical="center"/>
    </xf>
    <xf numFmtId="0" fontId="8" fillId="2" borderId="0" xfId="26" applyFont="1" applyAlignment="1">
      <alignment horizontal="left" vertical="center"/>
    </xf>
    <xf numFmtId="0" fontId="1" fillId="2" borderId="3" xfId="5" applyFont="1" applyFill="1" applyBorder="1" applyAlignment="1">
      <alignment horizontal="center" vertical="center" wrapText="1"/>
    </xf>
    <xf numFmtId="0" fontId="2" fillId="2" borderId="10" xfId="13" applyFont="1" applyFill="1" applyBorder="1" applyAlignment="1">
      <alignment horizontal="center" vertical="top"/>
    </xf>
    <xf numFmtId="0" fontId="2" fillId="2" borderId="11" xfId="15" applyFont="1" applyFill="1" applyBorder="1" applyAlignment="1">
      <alignment horizontal="center" vertical="top"/>
    </xf>
    <xf numFmtId="0" fontId="2" fillId="2" borderId="13" xfId="18" applyFont="1" applyFill="1" applyBorder="1" applyAlignment="1">
      <alignment horizontal="center" vertical="top"/>
    </xf>
    <xf numFmtId="0" fontId="4" fillId="2" borderId="1" xfId="6" applyFont="1" applyFill="1" applyBorder="1" applyAlignment="1">
      <alignment horizontal="center" wrapText="1"/>
    </xf>
    <xf numFmtId="0" fontId="4" fillId="2" borderId="3" xfId="8" applyFont="1" applyFill="1" applyBorder="1" applyAlignment="1">
      <alignment horizontal="center" wrapText="1"/>
    </xf>
    <xf numFmtId="164" fontId="2" fillId="2" borderId="8" xfId="19" applyNumberFormat="1" applyFont="1" applyFill="1" applyBorder="1" applyAlignment="1">
      <alignment horizontal="center" vertical="top"/>
    </xf>
    <xf numFmtId="164" fontId="2" fillId="2" borderId="9" xfId="21" applyNumberFormat="1" applyFont="1" applyFill="1" applyBorder="1" applyAlignment="1">
      <alignment horizontal="center" vertical="top"/>
    </xf>
    <xf numFmtId="164" fontId="2" fillId="2" borderId="12" xfId="23" applyNumberFormat="1" applyFont="1" applyFill="1" applyBorder="1" applyAlignment="1">
      <alignment horizontal="center" vertical="top"/>
    </xf>
    <xf numFmtId="0" fontId="1" fillId="2" borderId="19" xfId="5" applyFont="1" applyFill="1" applyBorder="1" applyAlignment="1">
      <alignment horizontal="center" vertical="center" wrapText="1"/>
    </xf>
    <xf numFmtId="0" fontId="2" fillId="2" borderId="20" xfId="13" applyFont="1" applyFill="1" applyBorder="1" applyAlignment="1">
      <alignment horizontal="center" vertical="top"/>
    </xf>
    <xf numFmtId="0" fontId="2" fillId="2" borderId="21" xfId="15" applyFont="1" applyFill="1" applyBorder="1" applyAlignment="1">
      <alignment horizontal="center" vertical="top"/>
    </xf>
    <xf numFmtId="0" fontId="2" fillId="2" borderId="22" xfId="18" applyFont="1" applyFill="1" applyBorder="1" applyAlignment="1">
      <alignment horizontal="center" vertical="top"/>
    </xf>
    <xf numFmtId="164" fontId="2" fillId="2" borderId="23" xfId="20" applyNumberFormat="1" applyFont="1" applyFill="1" applyBorder="1" applyAlignment="1">
      <alignment horizontal="center" vertical="top"/>
    </xf>
    <xf numFmtId="164" fontId="2" fillId="2" borderId="24" xfId="22" applyNumberFormat="1" applyFont="1" applyFill="1" applyBorder="1" applyAlignment="1">
      <alignment horizontal="center" vertical="top"/>
    </xf>
    <xf numFmtId="164" fontId="2" fillId="2" borderId="25" xfId="24" applyNumberFormat="1" applyFont="1" applyFill="1" applyBorder="1" applyAlignment="1">
      <alignment horizontal="center" vertical="top"/>
    </xf>
    <xf numFmtId="164" fontId="2" fillId="2" borderId="20" xfId="20" applyNumberFormat="1" applyFont="1" applyFill="1" applyBorder="1" applyAlignment="1">
      <alignment horizontal="center" vertical="top"/>
    </xf>
    <xf numFmtId="164" fontId="2" fillId="2" borderId="21" xfId="22" applyNumberFormat="1" applyFont="1" applyFill="1" applyBorder="1" applyAlignment="1">
      <alignment horizontal="center" vertical="top"/>
    </xf>
    <xf numFmtId="164" fontId="2" fillId="2" borderId="22" xfId="24" applyNumberFormat="1" applyFont="1" applyFill="1" applyBorder="1" applyAlignment="1">
      <alignment horizontal="center" vertical="top"/>
    </xf>
    <xf numFmtId="0" fontId="1" fillId="2" borderId="27" xfId="5" applyFont="1" applyFill="1" applyBorder="1" applyAlignment="1">
      <alignment horizontal="center" vertical="center" wrapText="1"/>
    </xf>
    <xf numFmtId="0" fontId="1" fillId="2" borderId="28" xfId="5" applyFont="1" applyFill="1" applyBorder="1" applyAlignment="1">
      <alignment horizontal="center" vertical="center" wrapText="1"/>
    </xf>
    <xf numFmtId="0" fontId="2" fillId="2" borderId="8" xfId="13" applyFont="1" applyFill="1" applyBorder="1" applyAlignment="1">
      <alignment horizontal="center" vertical="top"/>
    </xf>
    <xf numFmtId="0" fontId="2" fillId="2" borderId="9" xfId="15" applyFont="1" applyFill="1" applyBorder="1" applyAlignment="1">
      <alignment horizontal="center" vertical="top"/>
    </xf>
    <xf numFmtId="0" fontId="2" fillId="2" borderId="12" xfId="18" applyFont="1" applyFill="1" applyBorder="1" applyAlignment="1">
      <alignment horizontal="center" vertical="top"/>
    </xf>
    <xf numFmtId="0" fontId="2" fillId="2" borderId="20" xfId="13" applyFont="1" applyFill="1" applyBorder="1" applyAlignment="1">
      <alignment horizontal="left" vertical="top"/>
    </xf>
    <xf numFmtId="0" fontId="2" fillId="2" borderId="21" xfId="15" applyFont="1" applyFill="1" applyBorder="1" applyAlignment="1">
      <alignment horizontal="left" vertical="top"/>
    </xf>
    <xf numFmtId="0" fontId="2" fillId="2" borderId="22" xfId="18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2" borderId="3" xfId="5" applyFont="1" applyFill="1" applyBorder="1" applyAlignment="1">
      <alignment horizontal="center" wrapText="1"/>
    </xf>
    <xf numFmtId="0" fontId="10" fillId="0" borderId="14" xfId="0" applyFont="1" applyBorder="1" applyAlignment="1">
      <alignment horizontal="center"/>
    </xf>
    <xf numFmtId="9" fontId="10" fillId="0" borderId="14" xfId="25" applyFont="1" applyBorder="1" applyAlignment="1">
      <alignment horizontal="center"/>
    </xf>
    <xf numFmtId="9" fontId="10" fillId="0" borderId="14" xfId="0" applyNumberFormat="1" applyFont="1" applyBorder="1" applyAlignment="1">
      <alignment horizontal="center"/>
    </xf>
    <xf numFmtId="0" fontId="11" fillId="2" borderId="2" xfId="5" applyFont="1" applyFill="1" applyBorder="1" applyAlignment="1">
      <alignment horizontal="center" wrapText="1"/>
    </xf>
    <xf numFmtId="0" fontId="13" fillId="0" borderId="0" xfId="0" applyFont="1"/>
    <xf numFmtId="9" fontId="10" fillId="0" borderId="14" xfId="25" applyFont="1" applyBorder="1" applyAlignment="1">
      <alignment horizontal="center" vertical="center"/>
    </xf>
    <xf numFmtId="1" fontId="10" fillId="0" borderId="14" xfId="25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2" fillId="0" borderId="14" xfId="25" applyFont="1" applyBorder="1" applyAlignment="1">
      <alignment horizontal="center" vertical="center"/>
    </xf>
    <xf numFmtId="1" fontId="12" fillId="0" borderId="14" xfId="25" applyNumberFormat="1" applyFont="1" applyBorder="1" applyAlignment="1">
      <alignment horizontal="center" vertical="center"/>
    </xf>
    <xf numFmtId="0" fontId="0" fillId="3" borderId="0" xfId="0" applyFill="1"/>
    <xf numFmtId="0" fontId="14" fillId="3" borderId="0" xfId="0" applyFont="1" applyFill="1" applyAlignment="1">
      <alignment vertical="top" wrapText="1"/>
    </xf>
    <xf numFmtId="0" fontId="15" fillId="3" borderId="0" xfId="0" applyFont="1" applyFill="1" applyAlignment="1">
      <alignment vertical="top" wrapText="1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horizontal="left" vertical="center" indent="15"/>
    </xf>
    <xf numFmtId="0" fontId="18" fillId="2" borderId="0" xfId="26" applyFont="1" applyAlignment="1">
      <alignment horizontal="left" vertical="center"/>
    </xf>
    <xf numFmtId="0" fontId="19" fillId="2" borderId="0" xfId="26" applyFont="1"/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6" fillId="2" borderId="0" xfId="26" applyFont="1" applyFill="1" applyAlignment="1">
      <alignment horizontal="center" vertical="center"/>
    </xf>
    <xf numFmtId="0" fontId="6" fillId="2" borderId="0" xfId="26" applyFont="1" applyFill="1" applyAlignment="1">
      <alignment horizontal="center" vertical="center" wrapText="1"/>
    </xf>
    <xf numFmtId="3" fontId="6" fillId="2" borderId="0" xfId="26" quotePrefix="1" applyNumberFormat="1" applyFont="1" applyAlignment="1">
      <alignment horizontal="center" vertical="center"/>
    </xf>
    <xf numFmtId="0" fontId="6" fillId="2" borderId="0" xfId="26" applyFont="1" applyAlignment="1">
      <alignment horizontal="center" vertical="center"/>
    </xf>
    <xf numFmtId="0" fontId="21" fillId="4" borderId="0" xfId="27" applyFont="1" applyFill="1" applyAlignment="1">
      <alignment horizontal="left"/>
    </xf>
    <xf numFmtId="0" fontId="9" fillId="0" borderId="26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2" borderId="29" xfId="7" applyFont="1" applyFill="1" applyBorder="1" applyAlignment="1">
      <alignment horizontal="center" vertical="center" wrapText="1"/>
    </xf>
    <xf numFmtId="0" fontId="4" fillId="2" borderId="30" xfId="7" applyFont="1" applyFill="1" applyBorder="1" applyAlignment="1">
      <alignment horizontal="center" vertical="center" wrapText="1"/>
    </xf>
    <xf numFmtId="0" fontId="4" fillId="2" borderId="31" xfId="7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2" fillId="2" borderId="8" xfId="10" applyFont="1" applyFill="1" applyBorder="1" applyAlignment="1">
      <alignment horizontal="left" vertical="top" wrapText="1"/>
    </xf>
    <xf numFmtId="0" fontId="2" fillId="2" borderId="9" xfId="11" applyFont="1" applyFill="1" applyBorder="1" applyAlignment="1">
      <alignment horizontal="left" vertical="top" wrapText="1"/>
    </xf>
    <xf numFmtId="0" fontId="2" fillId="2" borderId="12" xfId="16" applyFont="1" applyFill="1" applyBorder="1" applyAlignment="1">
      <alignment horizontal="left" vertical="top" wrapText="1"/>
    </xf>
    <xf numFmtId="0" fontId="4" fillId="2" borderId="5" xfId="7" applyFont="1" applyFill="1" applyBorder="1" applyAlignment="1">
      <alignment horizontal="center" vertical="center" wrapText="1"/>
    </xf>
    <xf numFmtId="0" fontId="4" fillId="2" borderId="15" xfId="7" applyFont="1" applyFill="1" applyBorder="1" applyAlignment="1">
      <alignment horizontal="center" vertical="center" wrapText="1"/>
    </xf>
    <xf numFmtId="0" fontId="4" fillId="2" borderId="7" xfId="7" applyFont="1" applyFill="1" applyBorder="1" applyAlignment="1">
      <alignment horizontal="center" vertical="center" wrapText="1"/>
    </xf>
    <xf numFmtId="0" fontId="4" fillId="2" borderId="18" xfId="7" applyFont="1" applyFill="1" applyBorder="1" applyAlignment="1">
      <alignment horizontal="center" vertical="center" wrapText="1"/>
    </xf>
    <xf numFmtId="0" fontId="4" fillId="2" borderId="28" xfId="7" applyFont="1" applyFill="1" applyBorder="1" applyAlignment="1">
      <alignment horizontal="center" vertical="center" wrapText="1"/>
    </xf>
    <xf numFmtId="0" fontId="4" fillId="2" borderId="19" xfId="7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1" fillId="2" borderId="27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33" xfId="5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11" fillId="2" borderId="34" xfId="5" applyFont="1" applyFill="1" applyBorder="1" applyAlignment="1">
      <alignment horizontal="center" vertical="center" wrapText="1"/>
    </xf>
    <xf numFmtId="0" fontId="11" fillId="2" borderId="17" xfId="5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left" vertical="center"/>
    </xf>
    <xf numFmtId="0" fontId="24" fillId="2" borderId="0" xfId="28" applyFill="1">
      <alignment vertical="center"/>
      <protection locked="0"/>
    </xf>
    <xf numFmtId="0" fontId="23" fillId="2" borderId="0" xfId="29" applyFill="1">
      <alignment vertical="center"/>
      <protection locked="0"/>
    </xf>
  </cellXfs>
  <cellStyles count="30">
    <cellStyle name="Hiperłącze" xfId="27" builtinId="8"/>
    <cellStyle name="Normalny" xfId="0" builtinId="0"/>
    <cellStyle name="Normalny 2" xfId="26"/>
    <cellStyle name="Procentowy" xfId="25" builtinId="5"/>
    <cellStyle name="Spis treści_poziom1" xfId="29"/>
    <cellStyle name="Spis treści_poziom2" xfId="28"/>
    <cellStyle name="style1725271840099" xfId="1"/>
    <cellStyle name="style1725271840389" xfId="2"/>
    <cellStyle name="style1725271840695" xfId="3"/>
    <cellStyle name="style1725271840873" xfId="4"/>
    <cellStyle name="style1725271841044" xfId="5"/>
    <cellStyle name="style1725271841213" xfId="6"/>
    <cellStyle name="style1725271841368" xfId="7"/>
    <cellStyle name="style1725271841532" xfId="8"/>
    <cellStyle name="style1725271841692" xfId="9"/>
    <cellStyle name="style1725271841845" xfId="10"/>
    <cellStyle name="style1725271842002" xfId="11"/>
    <cellStyle name="style1725271842278" xfId="12"/>
    <cellStyle name="style1725271842445" xfId="13"/>
    <cellStyle name="style1725271842594" xfId="14"/>
    <cellStyle name="style1725271842770" xfId="15"/>
    <cellStyle name="style1725271843252" xfId="16"/>
    <cellStyle name="style1725271843552" xfId="17"/>
    <cellStyle name="style1725271843833" xfId="18"/>
    <cellStyle name="style1725271843993" xfId="19"/>
    <cellStyle name="style1725271844204" xfId="20"/>
    <cellStyle name="style1725271844384" xfId="21"/>
    <cellStyle name="style1725271844500" xfId="22"/>
    <cellStyle name="style1725271845152" xfId="23"/>
    <cellStyle name="style172527184527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133350</xdr:rowOff>
    </xdr:from>
    <xdr:to>
      <xdr:col>8</xdr:col>
      <xdr:colOff>290195</xdr:colOff>
      <xdr:row>6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27FF2871-311B-4C50-AF2D-50F6C48CE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30</xdr:row>
      <xdr:rowOff>31199</xdr:rowOff>
    </xdr:from>
    <xdr:to>
      <xdr:col>8</xdr:col>
      <xdr:colOff>149916</xdr:colOff>
      <xdr:row>34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2003FEE7-DC78-48D2-ADC5-CFE102EF7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23</xdr:row>
      <xdr:rowOff>135893</xdr:rowOff>
    </xdr:from>
    <xdr:to>
      <xdr:col>8</xdr:col>
      <xdr:colOff>276432</xdr:colOff>
      <xdr:row>27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6AF994A6-E897-4E10-B467-D3DB9AA5B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18</xdr:row>
      <xdr:rowOff>150688</xdr:rowOff>
    </xdr:from>
    <xdr:to>
      <xdr:col>8</xdr:col>
      <xdr:colOff>347662</xdr:colOff>
      <xdr:row>22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7FC3BE7C-F811-4FC4-BD2A-CCE5F4D23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161925</xdr:colOff>
      <xdr:row>36</xdr:row>
      <xdr:rowOff>57150</xdr:rowOff>
    </xdr:from>
    <xdr:to>
      <xdr:col>9</xdr:col>
      <xdr:colOff>114300</xdr:colOff>
      <xdr:row>40</xdr:row>
      <xdr:rowOff>47625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F5FE94ED-2E7E-4069-AB35-E69F75F1B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7915275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180975</xdr:rowOff>
    </xdr:from>
    <xdr:to>
      <xdr:col>0</xdr:col>
      <xdr:colOff>2053873</xdr:colOff>
      <xdr:row>2</xdr:row>
      <xdr:rowOff>85725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1C3302E-5CAD-4082-9AB1-F4F1587F8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180975"/>
          <a:ext cx="1720498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J43"/>
  <sheetViews>
    <sheetView showGridLines="0" tabSelected="1" zoomScale="80" zoomScaleNormal="80" zoomScaleSheetLayoutView="80" workbookViewId="0"/>
  </sheetViews>
  <sheetFormatPr defaultRowHeight="12.75"/>
  <cols>
    <col min="1" max="16384" width="9.140625" style="10"/>
  </cols>
  <sheetData>
    <row r="7" spans="1:10" ht="78.75" customHeight="1">
      <c r="C7" s="11"/>
      <c r="D7" s="11"/>
      <c r="E7" s="11"/>
      <c r="F7" s="11"/>
      <c r="G7" s="11"/>
    </row>
    <row r="8" spans="1:10" ht="12.75" customHeight="1">
      <c r="B8" s="11"/>
      <c r="C8" s="11"/>
      <c r="D8" s="11"/>
      <c r="E8" s="11"/>
      <c r="F8" s="11"/>
      <c r="G8" s="11"/>
    </row>
    <row r="10" spans="1:10" ht="54" customHeight="1">
      <c r="A10" s="67" t="s">
        <v>343</v>
      </c>
      <c r="B10" s="67"/>
      <c r="C10" s="67"/>
      <c r="D10" s="67"/>
      <c r="E10" s="67"/>
      <c r="F10" s="67"/>
      <c r="G10" s="67"/>
      <c r="H10" s="67"/>
      <c r="I10" s="67"/>
      <c r="J10" s="67"/>
    </row>
    <row r="11" spans="1:10">
      <c r="A11" s="12"/>
      <c r="B11" s="12"/>
      <c r="C11" s="12"/>
      <c r="D11" s="12"/>
      <c r="E11" s="13"/>
      <c r="F11" s="12"/>
      <c r="G11" s="12"/>
      <c r="H11" s="12"/>
      <c r="I11" s="12"/>
      <c r="J11" s="12"/>
    </row>
    <row r="12" spans="1:10" ht="13.5" customHeight="1">
      <c r="A12" s="68" t="s">
        <v>359</v>
      </c>
      <c r="B12" s="68"/>
      <c r="C12" s="68"/>
      <c r="D12" s="68"/>
      <c r="E12" s="68"/>
      <c r="F12" s="68"/>
      <c r="G12" s="68"/>
      <c r="H12" s="68"/>
      <c r="I12" s="68"/>
      <c r="J12" s="68"/>
    </row>
    <row r="13" spans="1:10">
      <c r="A13" s="68"/>
      <c r="B13" s="68"/>
      <c r="C13" s="68"/>
      <c r="D13" s="68"/>
      <c r="E13" s="68"/>
      <c r="F13" s="68"/>
      <c r="G13" s="68"/>
      <c r="H13" s="68"/>
      <c r="I13" s="68"/>
      <c r="J13" s="68"/>
    </row>
    <row r="14" spans="1:10">
      <c r="A14" s="12"/>
      <c r="B14" s="12"/>
      <c r="C14" s="14"/>
      <c r="D14" s="12"/>
      <c r="E14" s="12"/>
      <c r="F14" s="12"/>
      <c r="G14" s="12"/>
      <c r="H14" s="12"/>
      <c r="I14" s="12"/>
      <c r="J14" s="12"/>
    </row>
    <row r="15" spans="1:10" ht="13.5" customHeight="1">
      <c r="A15" s="12"/>
      <c r="B15" s="68" t="s">
        <v>360</v>
      </c>
      <c r="C15" s="68"/>
      <c r="D15" s="68"/>
      <c r="E15" s="68"/>
      <c r="F15" s="68"/>
      <c r="G15" s="68"/>
      <c r="H15" s="68"/>
      <c r="I15" s="68"/>
      <c r="J15" s="12"/>
    </row>
    <row r="16" spans="1:10">
      <c r="A16" s="12"/>
      <c r="B16" s="12"/>
      <c r="C16" s="14"/>
      <c r="D16" s="12"/>
      <c r="E16" s="12"/>
      <c r="F16" s="12"/>
      <c r="G16" s="12"/>
      <c r="H16" s="12"/>
      <c r="I16" s="12"/>
      <c r="J16" s="12"/>
    </row>
    <row r="17" spans="1:10">
      <c r="A17" s="12"/>
      <c r="B17" s="12"/>
      <c r="C17" s="14"/>
      <c r="D17" s="12"/>
      <c r="E17" s="12"/>
      <c r="F17" s="12"/>
      <c r="G17" s="12"/>
      <c r="H17" s="12"/>
      <c r="I17" s="12"/>
      <c r="J17" s="12"/>
    </row>
    <row r="18" spans="1:10">
      <c r="A18" s="12"/>
      <c r="B18" s="12"/>
      <c r="C18" s="14"/>
      <c r="D18" s="12"/>
      <c r="E18" s="12"/>
      <c r="F18" s="12"/>
      <c r="G18" s="12"/>
      <c r="H18" s="12"/>
      <c r="I18" s="12"/>
      <c r="J18" s="12"/>
    </row>
    <row r="19" spans="1:10">
      <c r="C19" s="15"/>
    </row>
    <row r="20" spans="1:10">
      <c r="B20" s="15" t="s">
        <v>344</v>
      </c>
      <c r="C20" s="15"/>
    </row>
    <row r="21" spans="1:10">
      <c r="B21" s="16" t="s">
        <v>345</v>
      </c>
      <c r="C21" s="15"/>
    </row>
    <row r="22" spans="1:10">
      <c r="B22" s="16" t="s">
        <v>346</v>
      </c>
      <c r="C22" s="15"/>
    </row>
    <row r="23" spans="1:10">
      <c r="B23" s="16" t="s">
        <v>347</v>
      </c>
      <c r="C23" s="15"/>
    </row>
    <row r="24" spans="1:10">
      <c r="B24" s="15"/>
      <c r="C24" s="15"/>
    </row>
    <row r="25" spans="1:10">
      <c r="B25" s="15" t="s">
        <v>348</v>
      </c>
      <c r="C25" s="15"/>
    </row>
    <row r="26" spans="1:10">
      <c r="B26" s="16" t="s">
        <v>349</v>
      </c>
      <c r="C26" s="15"/>
    </row>
    <row r="27" spans="1:10">
      <c r="B27" s="16" t="s">
        <v>350</v>
      </c>
      <c r="C27" s="15"/>
    </row>
    <row r="28" spans="1:10">
      <c r="B28" s="16" t="s">
        <v>351</v>
      </c>
      <c r="C28" s="15"/>
    </row>
    <row r="29" spans="1:10">
      <c r="B29" s="15"/>
      <c r="C29" s="15"/>
    </row>
    <row r="30" spans="1:10">
      <c r="B30" s="15" t="s">
        <v>352</v>
      </c>
    </row>
    <row r="31" spans="1:10">
      <c r="B31" s="62" t="s">
        <v>353</v>
      </c>
    </row>
    <row r="32" spans="1:10">
      <c r="B32" s="16" t="s">
        <v>354</v>
      </c>
    </row>
    <row r="33" spans="1:10">
      <c r="B33" s="16" t="s">
        <v>355</v>
      </c>
    </row>
    <row r="34" spans="1:10">
      <c r="B34" s="16" t="s">
        <v>356</v>
      </c>
    </row>
    <row r="35" spans="1:10">
      <c r="B35" s="16" t="s">
        <v>357</v>
      </c>
    </row>
    <row r="36" spans="1:10">
      <c r="B36" s="61"/>
    </row>
    <row r="37" spans="1:10">
      <c r="B37" s="63"/>
    </row>
    <row r="38" spans="1:10">
      <c r="B38" s="63" t="s">
        <v>391</v>
      </c>
    </row>
    <row r="39" spans="1:10">
      <c r="B39" s="63" t="s">
        <v>392</v>
      </c>
    </row>
    <row r="40" spans="1:10">
      <c r="B40" s="63" t="s">
        <v>393</v>
      </c>
    </row>
    <row r="41" spans="1:10" ht="15">
      <c r="B41"/>
    </row>
    <row r="42" spans="1:10" ht="15">
      <c r="B42"/>
    </row>
    <row r="43" spans="1:10">
      <c r="A43" s="69" t="s">
        <v>358</v>
      </c>
      <c r="B43" s="70"/>
      <c r="C43" s="70"/>
      <c r="D43" s="70"/>
      <c r="E43" s="70"/>
      <c r="F43" s="70"/>
      <c r="G43" s="70"/>
      <c r="H43" s="70"/>
      <c r="I43" s="70"/>
      <c r="J43" s="70"/>
    </row>
  </sheetData>
  <mergeCells count="4">
    <mergeCell ref="A10:J10"/>
    <mergeCell ref="A12:J13"/>
    <mergeCell ref="A43:J43"/>
    <mergeCell ref="B15:I15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B37"/>
  <sheetViews>
    <sheetView showGridLines="0" workbookViewId="0"/>
  </sheetViews>
  <sheetFormatPr defaultRowHeight="15"/>
  <cols>
    <col min="1" max="1" width="33.28515625" customWidth="1"/>
    <col min="2" max="2" width="167.85546875" bestFit="1" customWidth="1"/>
  </cols>
  <sheetData>
    <row r="1" spans="1:2" ht="28.5">
      <c r="A1" s="57"/>
      <c r="B1" s="60" t="s">
        <v>343</v>
      </c>
    </row>
    <row r="2" spans="1:2">
      <c r="A2" s="57"/>
      <c r="B2" s="57"/>
    </row>
    <row r="3" spans="1:2" ht="18.75">
      <c r="A3" s="57"/>
      <c r="B3" s="64" t="s">
        <v>394</v>
      </c>
    </row>
    <row r="4" spans="1:2" ht="18.75">
      <c r="A4" s="57"/>
      <c r="B4" s="64"/>
    </row>
    <row r="5" spans="1:2" ht="18.75">
      <c r="A5" s="57"/>
      <c r="B5" s="65" t="s">
        <v>382</v>
      </c>
    </row>
    <row r="6" spans="1:2">
      <c r="A6" s="57"/>
      <c r="B6" s="58"/>
    </row>
    <row r="7" spans="1:2" ht="18.75">
      <c r="A7" s="57"/>
      <c r="B7" s="65" t="s">
        <v>385</v>
      </c>
    </row>
    <row r="8" spans="1:2" ht="15.75">
      <c r="A8" s="57"/>
      <c r="B8" s="96" t="s">
        <v>383</v>
      </c>
    </row>
    <row r="9" spans="1:2" ht="15.75">
      <c r="A9" s="57"/>
      <c r="B9" s="96" t="s">
        <v>384</v>
      </c>
    </row>
    <row r="10" spans="1:2" ht="15.75">
      <c r="A10" s="57"/>
      <c r="B10" s="96" t="s">
        <v>389</v>
      </c>
    </row>
    <row r="11" spans="1:2" ht="15.75">
      <c r="A11" s="57"/>
      <c r="B11" s="96" t="s">
        <v>386</v>
      </c>
    </row>
    <row r="12" spans="1:2" ht="15.75">
      <c r="A12" s="57"/>
      <c r="B12" s="96" t="s">
        <v>387</v>
      </c>
    </row>
    <row r="13" spans="1:2" ht="15.75">
      <c r="A13" s="57"/>
      <c r="B13" s="96" t="s">
        <v>388</v>
      </c>
    </row>
    <row r="14" spans="1:2">
      <c r="A14" s="57"/>
      <c r="B14" s="59"/>
    </row>
    <row r="15" spans="1:2" ht="18.75">
      <c r="A15" s="57"/>
      <c r="B15" s="97" t="s">
        <v>390</v>
      </c>
    </row>
    <row r="16" spans="1:2">
      <c r="A16" s="57"/>
      <c r="B16" s="59"/>
    </row>
    <row r="17" spans="1:2">
      <c r="A17" s="57"/>
      <c r="B17" s="59"/>
    </row>
    <row r="18" spans="1:2">
      <c r="A18" s="57"/>
      <c r="B18" s="59"/>
    </row>
    <row r="19" spans="1:2">
      <c r="A19" s="57"/>
      <c r="B19" s="59"/>
    </row>
    <row r="20" spans="1:2">
      <c r="A20" s="57"/>
      <c r="B20" s="59"/>
    </row>
    <row r="21" spans="1:2">
      <c r="A21" s="57"/>
      <c r="B21" s="59"/>
    </row>
    <row r="22" spans="1:2">
      <c r="A22" s="57"/>
      <c r="B22" s="59"/>
    </row>
    <row r="23" spans="1:2">
      <c r="A23" s="57"/>
      <c r="B23" s="59"/>
    </row>
    <row r="24" spans="1:2">
      <c r="A24" s="57"/>
      <c r="B24" s="59"/>
    </row>
    <row r="25" spans="1:2">
      <c r="A25" s="57"/>
      <c r="B25" s="59"/>
    </row>
    <row r="26" spans="1:2">
      <c r="A26" s="57"/>
      <c r="B26" s="59"/>
    </row>
    <row r="27" spans="1:2">
      <c r="A27" s="57"/>
      <c r="B27" s="59"/>
    </row>
    <row r="28" spans="1:2">
      <c r="A28" s="57"/>
      <c r="B28" s="58"/>
    </row>
    <row r="29" spans="1:2">
      <c r="A29" s="57"/>
      <c r="B29" s="59"/>
    </row>
    <row r="30" spans="1:2">
      <c r="A30" s="57"/>
      <c r="B30" s="58"/>
    </row>
    <row r="31" spans="1:2">
      <c r="A31" s="57"/>
      <c r="B31" s="59"/>
    </row>
    <row r="32" spans="1:2">
      <c r="A32" s="57"/>
      <c r="B32" s="59"/>
    </row>
    <row r="33" spans="1:2">
      <c r="A33" s="57"/>
      <c r="B33" s="59"/>
    </row>
    <row r="34" spans="1:2">
      <c r="A34" s="57"/>
      <c r="B34" s="59"/>
    </row>
    <row r="35" spans="1:2">
      <c r="A35" s="57"/>
      <c r="B35" s="58"/>
    </row>
    <row r="36" spans="1:2">
      <c r="A36" s="57"/>
      <c r="B36" s="59"/>
    </row>
    <row r="37" spans="1:2">
      <c r="A37" s="57"/>
      <c r="B37" s="59"/>
    </row>
  </sheetData>
  <hyperlinks>
    <hyperlink ref="B5" location="'Liczba wywiadów w rejonach'!A1" display="Liczba wywiadów w rejonach"/>
    <hyperlink ref="B7" location="'Struktury w kohortach'!A1" display="Struktury w kohortach"/>
    <hyperlink ref="B8" location="'Struktury w kohortach'!A3" display="Oczekiwana struktura według wieku w gminach"/>
    <hyperlink ref="B9" location="'Struktury w kohortach'!A16" display="Uzyskana struktura wg wieku w gminach"/>
    <hyperlink ref="B10" location="'Struktury w kohortach'!A29" display="Procent wypełnienia kwot w gminach"/>
    <hyperlink ref="B11" location="'Struktury w kohortach'!J3" display="Oczekiwana struktura według wieku na obszarach"/>
    <hyperlink ref="B12" location="'Struktury w kohortach'!J8" display="Uzyskana struktura według wieku na obszarach"/>
    <hyperlink ref="B13" location="'Struktury w kohortach'!J13" display="Procent wypełnienia kwor na obszarach"/>
    <hyperlink ref="B15" location="'Statystyki realizacji'!A1" display="Statystyki realizacji w poszczególnych gminach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4"/>
  <sheetViews>
    <sheetView workbookViewId="0">
      <selection sqref="A1:B1"/>
    </sheetView>
  </sheetViews>
  <sheetFormatPr defaultRowHeight="15"/>
  <cols>
    <col min="1" max="1" width="18.85546875" customWidth="1"/>
    <col min="2" max="2" width="8.7109375" customWidth="1"/>
    <col min="3" max="6" width="13.5703125" customWidth="1"/>
    <col min="7" max="10" width="10.85546875" customWidth="1"/>
    <col min="11" max="12" width="13.5703125" customWidth="1"/>
  </cols>
  <sheetData>
    <row r="1" spans="1:13">
      <c r="A1" s="71" t="s">
        <v>396</v>
      </c>
      <c r="B1" s="71"/>
    </row>
    <row r="3" spans="1:13" ht="15.75" thickBot="1">
      <c r="A3" s="77" t="s">
        <v>395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16.5" thickTop="1" thickBot="1">
      <c r="A4" s="81" t="s">
        <v>332</v>
      </c>
      <c r="B4" s="84" t="s">
        <v>331</v>
      </c>
      <c r="C4" s="72" t="s">
        <v>365</v>
      </c>
      <c r="D4" s="72"/>
      <c r="E4" s="72"/>
      <c r="F4" s="72"/>
      <c r="G4" s="73" t="s">
        <v>366</v>
      </c>
      <c r="H4" s="73"/>
      <c r="I4" s="73"/>
      <c r="J4" s="73"/>
      <c r="K4" s="73"/>
      <c r="L4" s="73"/>
      <c r="M4" s="74" t="s">
        <v>367</v>
      </c>
    </row>
    <row r="5" spans="1:13" ht="39.950000000000003" customHeight="1" thickTop="1">
      <c r="A5" s="82" t="s">
        <v>332</v>
      </c>
      <c r="B5" s="85" t="s">
        <v>331</v>
      </c>
      <c r="C5" s="36" t="s">
        <v>361</v>
      </c>
      <c r="D5" s="36" t="s">
        <v>362</v>
      </c>
      <c r="E5" s="36" t="s">
        <v>363</v>
      </c>
      <c r="F5" s="37" t="s">
        <v>364</v>
      </c>
      <c r="G5" s="21" t="s">
        <v>0</v>
      </c>
      <c r="H5" s="4" t="s">
        <v>1</v>
      </c>
      <c r="I5" s="4" t="s">
        <v>2</v>
      </c>
      <c r="J5" s="4" t="s">
        <v>3</v>
      </c>
      <c r="K5" s="4" t="s">
        <v>4</v>
      </c>
      <c r="L5" s="5" t="s">
        <v>5</v>
      </c>
      <c r="M5" s="75"/>
    </row>
    <row r="6" spans="1:13" ht="21.75" customHeight="1" thickBot="1">
      <c r="A6" s="83"/>
      <c r="B6" s="86"/>
      <c r="C6" s="17" t="s">
        <v>6</v>
      </c>
      <c r="D6" s="17" t="s">
        <v>6</v>
      </c>
      <c r="E6" s="17" t="s">
        <v>6</v>
      </c>
      <c r="F6" s="26" t="s">
        <v>6</v>
      </c>
      <c r="G6" s="22" t="s">
        <v>6</v>
      </c>
      <c r="H6" s="6" t="s">
        <v>6</v>
      </c>
      <c r="I6" s="6" t="s">
        <v>6</v>
      </c>
      <c r="J6" s="6" t="s">
        <v>6</v>
      </c>
      <c r="K6" s="6" t="s">
        <v>6</v>
      </c>
      <c r="L6" s="7" t="s">
        <v>6</v>
      </c>
      <c r="M6" s="76"/>
    </row>
    <row r="7" spans="1:13" ht="15" customHeight="1" thickTop="1">
      <c r="A7" s="78" t="s">
        <v>7</v>
      </c>
      <c r="B7" s="41" t="s">
        <v>8</v>
      </c>
      <c r="C7" s="38">
        <v>8</v>
      </c>
      <c r="D7" s="18">
        <v>8</v>
      </c>
      <c r="E7" s="18">
        <v>0</v>
      </c>
      <c r="F7" s="27">
        <v>0</v>
      </c>
      <c r="G7" s="23">
        <v>2</v>
      </c>
      <c r="H7" s="1">
        <v>0</v>
      </c>
      <c r="I7" s="1">
        <v>1</v>
      </c>
      <c r="J7" s="1">
        <v>4</v>
      </c>
      <c r="K7" s="1">
        <v>2</v>
      </c>
      <c r="L7" s="33">
        <v>7</v>
      </c>
      <c r="M7" s="30">
        <f>SUM(G7:L7)</f>
        <v>16</v>
      </c>
    </row>
    <row r="8" spans="1:13" ht="15" customHeight="1">
      <c r="A8" s="79"/>
      <c r="B8" s="42" t="s">
        <v>9</v>
      </c>
      <c r="C8" s="39">
        <v>7</v>
      </c>
      <c r="D8" s="19">
        <v>7</v>
      </c>
      <c r="E8" s="19">
        <v>0</v>
      </c>
      <c r="F8" s="28">
        <v>0</v>
      </c>
      <c r="G8" s="24">
        <v>2</v>
      </c>
      <c r="H8" s="2">
        <v>1</v>
      </c>
      <c r="I8" s="2">
        <v>3</v>
      </c>
      <c r="J8" s="2">
        <v>3</v>
      </c>
      <c r="K8" s="2">
        <v>2</v>
      </c>
      <c r="L8" s="34">
        <v>3</v>
      </c>
      <c r="M8" s="31">
        <f t="shared" ref="M8:M71" si="0">SUM(G8:L8)</f>
        <v>14</v>
      </c>
    </row>
    <row r="9" spans="1:13" ht="15" customHeight="1">
      <c r="A9" s="79"/>
      <c r="B9" s="42" t="s">
        <v>10</v>
      </c>
      <c r="C9" s="39">
        <v>9</v>
      </c>
      <c r="D9" s="19">
        <v>9</v>
      </c>
      <c r="E9" s="19">
        <v>0</v>
      </c>
      <c r="F9" s="28">
        <v>0</v>
      </c>
      <c r="G9" s="24">
        <v>4</v>
      </c>
      <c r="H9" s="2">
        <v>1</v>
      </c>
      <c r="I9" s="2">
        <v>3</v>
      </c>
      <c r="J9" s="2">
        <v>6</v>
      </c>
      <c r="K9" s="2">
        <v>0</v>
      </c>
      <c r="L9" s="34">
        <v>4</v>
      </c>
      <c r="M9" s="31">
        <f t="shared" si="0"/>
        <v>18</v>
      </c>
    </row>
    <row r="10" spans="1:13" ht="15" customHeight="1">
      <c r="A10" s="79"/>
      <c r="B10" s="42" t="s">
        <v>11</v>
      </c>
      <c r="C10" s="39">
        <v>7</v>
      </c>
      <c r="D10" s="19">
        <v>8</v>
      </c>
      <c r="E10" s="19">
        <v>0</v>
      </c>
      <c r="F10" s="28">
        <v>0</v>
      </c>
      <c r="G10" s="24">
        <v>3</v>
      </c>
      <c r="H10" s="2">
        <v>1</v>
      </c>
      <c r="I10" s="2">
        <v>0</v>
      </c>
      <c r="J10" s="2">
        <v>3</v>
      </c>
      <c r="K10" s="2">
        <v>2</v>
      </c>
      <c r="L10" s="34">
        <v>6</v>
      </c>
      <c r="M10" s="31">
        <f t="shared" si="0"/>
        <v>15</v>
      </c>
    </row>
    <row r="11" spans="1:13" ht="15" customHeight="1">
      <c r="A11" s="79"/>
      <c r="B11" s="42" t="s">
        <v>12</v>
      </c>
      <c r="C11" s="39">
        <v>6</v>
      </c>
      <c r="D11" s="19">
        <v>8</v>
      </c>
      <c r="E11" s="19">
        <v>0</v>
      </c>
      <c r="F11" s="28">
        <v>0</v>
      </c>
      <c r="G11" s="24">
        <v>0</v>
      </c>
      <c r="H11" s="2">
        <v>0</v>
      </c>
      <c r="I11" s="2">
        <v>3</v>
      </c>
      <c r="J11" s="2">
        <v>2</v>
      </c>
      <c r="K11" s="2">
        <v>3</v>
      </c>
      <c r="L11" s="34">
        <v>6</v>
      </c>
      <c r="M11" s="31">
        <f t="shared" si="0"/>
        <v>14</v>
      </c>
    </row>
    <row r="12" spans="1:13" ht="15" customHeight="1">
      <c r="A12" s="79"/>
      <c r="B12" s="42" t="s">
        <v>13</v>
      </c>
      <c r="C12" s="39">
        <v>6</v>
      </c>
      <c r="D12" s="19">
        <v>6</v>
      </c>
      <c r="E12" s="19">
        <v>0</v>
      </c>
      <c r="F12" s="28">
        <v>0</v>
      </c>
      <c r="G12" s="24">
        <v>0</v>
      </c>
      <c r="H12" s="2">
        <v>0</v>
      </c>
      <c r="I12" s="2">
        <v>2</v>
      </c>
      <c r="J12" s="2">
        <v>6</v>
      </c>
      <c r="K12" s="2">
        <v>3</v>
      </c>
      <c r="L12" s="34">
        <v>1</v>
      </c>
      <c r="M12" s="31">
        <f t="shared" si="0"/>
        <v>12</v>
      </c>
    </row>
    <row r="13" spans="1:13" ht="15" customHeight="1">
      <c r="A13" s="79"/>
      <c r="B13" s="42" t="s">
        <v>14</v>
      </c>
      <c r="C13" s="39">
        <v>12</v>
      </c>
      <c r="D13" s="19">
        <v>12</v>
      </c>
      <c r="E13" s="19">
        <v>0</v>
      </c>
      <c r="F13" s="28">
        <v>0</v>
      </c>
      <c r="G13" s="24">
        <v>1</v>
      </c>
      <c r="H13" s="2">
        <v>0</v>
      </c>
      <c r="I13" s="2">
        <v>3</v>
      </c>
      <c r="J13" s="2">
        <v>5</v>
      </c>
      <c r="K13" s="2">
        <v>4</v>
      </c>
      <c r="L13" s="34">
        <v>11</v>
      </c>
      <c r="M13" s="31">
        <f t="shared" si="0"/>
        <v>24</v>
      </c>
    </row>
    <row r="14" spans="1:13" ht="15" customHeight="1">
      <c r="A14" s="79"/>
      <c r="B14" s="42" t="s">
        <v>15</v>
      </c>
      <c r="C14" s="39">
        <v>13</v>
      </c>
      <c r="D14" s="19">
        <v>13</v>
      </c>
      <c r="E14" s="19">
        <v>0</v>
      </c>
      <c r="F14" s="28">
        <v>0</v>
      </c>
      <c r="G14" s="24">
        <v>1</v>
      </c>
      <c r="H14" s="2">
        <v>1</v>
      </c>
      <c r="I14" s="2">
        <v>4</v>
      </c>
      <c r="J14" s="2">
        <v>9</v>
      </c>
      <c r="K14" s="2">
        <v>3</v>
      </c>
      <c r="L14" s="34">
        <v>8</v>
      </c>
      <c r="M14" s="31">
        <f t="shared" si="0"/>
        <v>26</v>
      </c>
    </row>
    <row r="15" spans="1:13" ht="15" customHeight="1">
      <c r="A15" s="79"/>
      <c r="B15" s="42" t="s">
        <v>16</v>
      </c>
      <c r="C15" s="39">
        <v>6</v>
      </c>
      <c r="D15" s="19">
        <v>4</v>
      </c>
      <c r="E15" s="19">
        <v>0</v>
      </c>
      <c r="F15" s="28">
        <v>0</v>
      </c>
      <c r="G15" s="24">
        <v>1</v>
      </c>
      <c r="H15" s="2">
        <v>0</v>
      </c>
      <c r="I15" s="2">
        <v>2</v>
      </c>
      <c r="J15" s="2">
        <v>1</v>
      </c>
      <c r="K15" s="2">
        <v>2</v>
      </c>
      <c r="L15" s="34">
        <v>4</v>
      </c>
      <c r="M15" s="31">
        <f t="shared" si="0"/>
        <v>10</v>
      </c>
    </row>
    <row r="16" spans="1:13" ht="15" customHeight="1">
      <c r="A16" s="79"/>
      <c r="B16" s="42" t="s">
        <v>17</v>
      </c>
      <c r="C16" s="39">
        <v>30</v>
      </c>
      <c r="D16" s="19">
        <v>31</v>
      </c>
      <c r="E16" s="19">
        <v>0</v>
      </c>
      <c r="F16" s="28">
        <v>0</v>
      </c>
      <c r="G16" s="24">
        <v>9</v>
      </c>
      <c r="H16" s="2">
        <v>4</v>
      </c>
      <c r="I16" s="2">
        <v>2</v>
      </c>
      <c r="J16" s="2">
        <v>22</v>
      </c>
      <c r="K16" s="2">
        <v>7</v>
      </c>
      <c r="L16" s="34">
        <v>17</v>
      </c>
      <c r="M16" s="31">
        <f t="shared" si="0"/>
        <v>61</v>
      </c>
    </row>
    <row r="17" spans="1:13" ht="15" customHeight="1">
      <c r="A17" s="79"/>
      <c r="B17" s="42" t="s">
        <v>18</v>
      </c>
      <c r="C17" s="39">
        <v>11</v>
      </c>
      <c r="D17" s="19">
        <v>12</v>
      </c>
      <c r="E17" s="19">
        <v>0</v>
      </c>
      <c r="F17" s="28">
        <v>0</v>
      </c>
      <c r="G17" s="24">
        <v>1</v>
      </c>
      <c r="H17" s="2">
        <v>2</v>
      </c>
      <c r="I17" s="2">
        <v>1</v>
      </c>
      <c r="J17" s="2">
        <v>7</v>
      </c>
      <c r="K17" s="2">
        <v>3</v>
      </c>
      <c r="L17" s="34">
        <v>9</v>
      </c>
      <c r="M17" s="31">
        <f t="shared" si="0"/>
        <v>23</v>
      </c>
    </row>
    <row r="18" spans="1:13" ht="15" customHeight="1">
      <c r="A18" s="79"/>
      <c r="B18" s="42" t="s">
        <v>19</v>
      </c>
      <c r="C18" s="39">
        <v>11</v>
      </c>
      <c r="D18" s="19">
        <v>11</v>
      </c>
      <c r="E18" s="19">
        <v>0</v>
      </c>
      <c r="F18" s="28">
        <v>0</v>
      </c>
      <c r="G18" s="24">
        <v>2</v>
      </c>
      <c r="H18" s="2">
        <v>0</v>
      </c>
      <c r="I18" s="2">
        <v>2</v>
      </c>
      <c r="J18" s="2">
        <v>6</v>
      </c>
      <c r="K18" s="2">
        <v>3</v>
      </c>
      <c r="L18" s="34">
        <v>9</v>
      </c>
      <c r="M18" s="31">
        <f t="shared" si="0"/>
        <v>22</v>
      </c>
    </row>
    <row r="19" spans="1:13" ht="15" customHeight="1">
      <c r="A19" s="79"/>
      <c r="B19" s="42" t="s">
        <v>20</v>
      </c>
      <c r="C19" s="39">
        <v>11</v>
      </c>
      <c r="D19" s="19">
        <v>16</v>
      </c>
      <c r="E19" s="19">
        <v>0</v>
      </c>
      <c r="F19" s="28">
        <v>0</v>
      </c>
      <c r="G19" s="24">
        <v>3</v>
      </c>
      <c r="H19" s="2">
        <v>2</v>
      </c>
      <c r="I19" s="2">
        <v>3</v>
      </c>
      <c r="J19" s="2">
        <v>7</v>
      </c>
      <c r="K19" s="2">
        <v>2</v>
      </c>
      <c r="L19" s="34">
        <v>10</v>
      </c>
      <c r="M19" s="31">
        <f t="shared" si="0"/>
        <v>27</v>
      </c>
    </row>
    <row r="20" spans="1:13" ht="15" customHeight="1">
      <c r="A20" s="79"/>
      <c r="B20" s="42" t="s">
        <v>21</v>
      </c>
      <c r="C20" s="39">
        <v>23</v>
      </c>
      <c r="D20" s="19">
        <v>15</v>
      </c>
      <c r="E20" s="19">
        <v>0</v>
      </c>
      <c r="F20" s="28">
        <v>0</v>
      </c>
      <c r="G20" s="24">
        <v>4</v>
      </c>
      <c r="H20" s="2">
        <v>1</v>
      </c>
      <c r="I20" s="2">
        <v>2</v>
      </c>
      <c r="J20" s="2">
        <v>12</v>
      </c>
      <c r="K20" s="2">
        <v>6</v>
      </c>
      <c r="L20" s="34">
        <v>13</v>
      </c>
      <c r="M20" s="31">
        <f t="shared" si="0"/>
        <v>38</v>
      </c>
    </row>
    <row r="21" spans="1:13" ht="15" customHeight="1">
      <c r="A21" s="79"/>
      <c r="B21" s="42" t="s">
        <v>22</v>
      </c>
      <c r="C21" s="39">
        <v>30</v>
      </c>
      <c r="D21" s="19">
        <v>21</v>
      </c>
      <c r="E21" s="19">
        <v>0</v>
      </c>
      <c r="F21" s="28">
        <v>0</v>
      </c>
      <c r="G21" s="24">
        <v>5</v>
      </c>
      <c r="H21" s="2">
        <v>5</v>
      </c>
      <c r="I21" s="2">
        <v>2</v>
      </c>
      <c r="J21" s="2">
        <v>9</v>
      </c>
      <c r="K21" s="2">
        <v>11</v>
      </c>
      <c r="L21" s="34">
        <v>19</v>
      </c>
      <c r="M21" s="31">
        <f t="shared" si="0"/>
        <v>51</v>
      </c>
    </row>
    <row r="22" spans="1:13" ht="15" customHeight="1">
      <c r="A22" s="79"/>
      <c r="B22" s="42" t="s">
        <v>23</v>
      </c>
      <c r="C22" s="39">
        <v>45</v>
      </c>
      <c r="D22" s="19">
        <v>38</v>
      </c>
      <c r="E22" s="19">
        <v>0</v>
      </c>
      <c r="F22" s="28">
        <v>0</v>
      </c>
      <c r="G22" s="24">
        <v>7</v>
      </c>
      <c r="H22" s="2">
        <v>1</v>
      </c>
      <c r="I22" s="2">
        <v>3</v>
      </c>
      <c r="J22" s="2">
        <v>30</v>
      </c>
      <c r="K22" s="2">
        <v>18</v>
      </c>
      <c r="L22" s="34">
        <v>24</v>
      </c>
      <c r="M22" s="31">
        <f t="shared" si="0"/>
        <v>83</v>
      </c>
    </row>
    <row r="23" spans="1:13" ht="15" customHeight="1">
      <c r="A23" s="79"/>
      <c r="B23" s="42" t="s">
        <v>24</v>
      </c>
      <c r="C23" s="39">
        <v>38</v>
      </c>
      <c r="D23" s="19">
        <v>31</v>
      </c>
      <c r="E23" s="19">
        <v>0</v>
      </c>
      <c r="F23" s="28">
        <v>0</v>
      </c>
      <c r="G23" s="24">
        <v>2</v>
      </c>
      <c r="H23" s="2">
        <v>2</v>
      </c>
      <c r="I23" s="2">
        <v>4</v>
      </c>
      <c r="J23" s="2">
        <v>17</v>
      </c>
      <c r="K23" s="2">
        <v>13</v>
      </c>
      <c r="L23" s="34">
        <v>31</v>
      </c>
      <c r="M23" s="31">
        <f t="shared" si="0"/>
        <v>69</v>
      </c>
    </row>
    <row r="24" spans="1:13" ht="15" customHeight="1">
      <c r="A24" s="79"/>
      <c r="B24" s="42" t="s">
        <v>25</v>
      </c>
      <c r="C24" s="39">
        <v>25</v>
      </c>
      <c r="D24" s="19">
        <v>18</v>
      </c>
      <c r="E24" s="19">
        <v>0</v>
      </c>
      <c r="F24" s="28">
        <v>0</v>
      </c>
      <c r="G24" s="24">
        <v>2</v>
      </c>
      <c r="H24" s="2">
        <v>3</v>
      </c>
      <c r="I24" s="2">
        <v>5</v>
      </c>
      <c r="J24" s="2">
        <v>10</v>
      </c>
      <c r="K24" s="2">
        <v>3</v>
      </c>
      <c r="L24" s="34">
        <v>20</v>
      </c>
      <c r="M24" s="31">
        <f t="shared" si="0"/>
        <v>43</v>
      </c>
    </row>
    <row r="25" spans="1:13" ht="15" customHeight="1">
      <c r="A25" s="79"/>
      <c r="B25" s="42" t="s">
        <v>26</v>
      </c>
      <c r="C25" s="39">
        <v>17</v>
      </c>
      <c r="D25" s="19">
        <v>16</v>
      </c>
      <c r="E25" s="19">
        <v>0</v>
      </c>
      <c r="F25" s="28">
        <v>0</v>
      </c>
      <c r="G25" s="24">
        <v>3</v>
      </c>
      <c r="H25" s="2">
        <v>0</v>
      </c>
      <c r="I25" s="2">
        <v>1</v>
      </c>
      <c r="J25" s="2">
        <v>15</v>
      </c>
      <c r="K25" s="2">
        <v>2</v>
      </c>
      <c r="L25" s="34">
        <v>12</v>
      </c>
      <c r="M25" s="31">
        <f t="shared" si="0"/>
        <v>33</v>
      </c>
    </row>
    <row r="26" spans="1:13" ht="15" customHeight="1">
      <c r="A26" s="79"/>
      <c r="B26" s="42" t="s">
        <v>27</v>
      </c>
      <c r="C26" s="39">
        <v>20</v>
      </c>
      <c r="D26" s="19">
        <v>25</v>
      </c>
      <c r="E26" s="19">
        <v>0</v>
      </c>
      <c r="F26" s="28">
        <v>0</v>
      </c>
      <c r="G26" s="24">
        <v>4</v>
      </c>
      <c r="H26" s="2">
        <v>0</v>
      </c>
      <c r="I26" s="2">
        <v>4</v>
      </c>
      <c r="J26" s="2">
        <v>15</v>
      </c>
      <c r="K26" s="2">
        <v>1</v>
      </c>
      <c r="L26" s="34">
        <v>21</v>
      </c>
      <c r="M26" s="31">
        <f t="shared" si="0"/>
        <v>45</v>
      </c>
    </row>
    <row r="27" spans="1:13" ht="15" customHeight="1">
      <c r="A27" s="79"/>
      <c r="B27" s="42" t="s">
        <v>28</v>
      </c>
      <c r="C27" s="39">
        <v>31</v>
      </c>
      <c r="D27" s="19">
        <v>37</v>
      </c>
      <c r="E27" s="19">
        <v>0</v>
      </c>
      <c r="F27" s="28">
        <v>0</v>
      </c>
      <c r="G27" s="24">
        <v>6</v>
      </c>
      <c r="H27" s="2">
        <v>4</v>
      </c>
      <c r="I27" s="2">
        <v>17</v>
      </c>
      <c r="J27" s="2">
        <v>16</v>
      </c>
      <c r="K27" s="2">
        <v>6</v>
      </c>
      <c r="L27" s="34">
        <v>19</v>
      </c>
      <c r="M27" s="31">
        <f t="shared" si="0"/>
        <v>68</v>
      </c>
    </row>
    <row r="28" spans="1:13" ht="15" customHeight="1">
      <c r="A28" s="79"/>
      <c r="B28" s="42" t="s">
        <v>29</v>
      </c>
      <c r="C28" s="39">
        <v>14</v>
      </c>
      <c r="D28" s="19">
        <v>14</v>
      </c>
      <c r="E28" s="19">
        <v>0</v>
      </c>
      <c r="F28" s="28">
        <v>0</v>
      </c>
      <c r="G28" s="24">
        <v>2</v>
      </c>
      <c r="H28" s="2">
        <v>6</v>
      </c>
      <c r="I28" s="2">
        <v>2</v>
      </c>
      <c r="J28" s="2">
        <v>6</v>
      </c>
      <c r="K28" s="2">
        <v>10</v>
      </c>
      <c r="L28" s="34">
        <v>2</v>
      </c>
      <c r="M28" s="31">
        <f t="shared" si="0"/>
        <v>28</v>
      </c>
    </row>
    <row r="29" spans="1:13" ht="15" customHeight="1">
      <c r="A29" s="79"/>
      <c r="B29" s="42" t="s">
        <v>30</v>
      </c>
      <c r="C29" s="39">
        <v>13</v>
      </c>
      <c r="D29" s="19">
        <v>10</v>
      </c>
      <c r="E29" s="19">
        <v>0</v>
      </c>
      <c r="F29" s="28">
        <v>0</v>
      </c>
      <c r="G29" s="24">
        <v>2</v>
      </c>
      <c r="H29" s="2">
        <v>0</v>
      </c>
      <c r="I29" s="2">
        <v>3</v>
      </c>
      <c r="J29" s="2">
        <v>6</v>
      </c>
      <c r="K29" s="2">
        <v>5</v>
      </c>
      <c r="L29" s="34">
        <v>7</v>
      </c>
      <c r="M29" s="31">
        <f t="shared" si="0"/>
        <v>23</v>
      </c>
    </row>
    <row r="30" spans="1:13" ht="15" customHeight="1">
      <c r="A30" s="79"/>
      <c r="B30" s="42" t="s">
        <v>31</v>
      </c>
      <c r="C30" s="39">
        <v>3</v>
      </c>
      <c r="D30" s="19">
        <v>9</v>
      </c>
      <c r="E30" s="19">
        <v>0</v>
      </c>
      <c r="F30" s="28">
        <v>0</v>
      </c>
      <c r="G30" s="24">
        <v>2</v>
      </c>
      <c r="H30" s="2">
        <v>1</v>
      </c>
      <c r="I30" s="2">
        <v>2</v>
      </c>
      <c r="J30" s="2">
        <v>4</v>
      </c>
      <c r="K30" s="2">
        <v>1</v>
      </c>
      <c r="L30" s="34">
        <v>2</v>
      </c>
      <c r="M30" s="31">
        <f t="shared" si="0"/>
        <v>12</v>
      </c>
    </row>
    <row r="31" spans="1:13" ht="15" customHeight="1">
      <c r="A31" s="79"/>
      <c r="B31" s="42" t="s">
        <v>32</v>
      </c>
      <c r="C31" s="39">
        <v>2</v>
      </c>
      <c r="D31" s="19">
        <v>3</v>
      </c>
      <c r="E31" s="19">
        <v>0</v>
      </c>
      <c r="F31" s="28">
        <v>0</v>
      </c>
      <c r="G31" s="24">
        <v>0</v>
      </c>
      <c r="H31" s="2">
        <v>0</v>
      </c>
      <c r="I31" s="2">
        <v>0</v>
      </c>
      <c r="J31" s="2">
        <v>1</v>
      </c>
      <c r="K31" s="2">
        <v>1</v>
      </c>
      <c r="L31" s="34">
        <v>3</v>
      </c>
      <c r="M31" s="31">
        <f t="shared" si="0"/>
        <v>5</v>
      </c>
    </row>
    <row r="32" spans="1:13" ht="15" customHeight="1">
      <c r="A32" s="79"/>
      <c r="B32" s="42" t="s">
        <v>33</v>
      </c>
      <c r="C32" s="39">
        <v>11</v>
      </c>
      <c r="D32" s="19">
        <v>6</v>
      </c>
      <c r="E32" s="19">
        <v>0</v>
      </c>
      <c r="F32" s="28">
        <v>0</v>
      </c>
      <c r="G32" s="24">
        <v>1</v>
      </c>
      <c r="H32" s="2">
        <v>1</v>
      </c>
      <c r="I32" s="2">
        <v>0</v>
      </c>
      <c r="J32" s="2">
        <v>3</v>
      </c>
      <c r="K32" s="2">
        <v>4</v>
      </c>
      <c r="L32" s="34">
        <v>8</v>
      </c>
      <c r="M32" s="31">
        <f t="shared" si="0"/>
        <v>17</v>
      </c>
    </row>
    <row r="33" spans="1:13" ht="15" customHeight="1">
      <c r="A33" s="79"/>
      <c r="B33" s="42" t="s">
        <v>34</v>
      </c>
      <c r="C33" s="39">
        <v>22</v>
      </c>
      <c r="D33" s="19">
        <v>18</v>
      </c>
      <c r="E33" s="19">
        <v>0</v>
      </c>
      <c r="F33" s="28">
        <v>0</v>
      </c>
      <c r="G33" s="24">
        <v>5</v>
      </c>
      <c r="H33" s="2">
        <v>3</v>
      </c>
      <c r="I33" s="2">
        <v>2</v>
      </c>
      <c r="J33" s="2">
        <v>6</v>
      </c>
      <c r="K33" s="2">
        <v>9</v>
      </c>
      <c r="L33" s="34">
        <v>15</v>
      </c>
      <c r="M33" s="31">
        <f t="shared" si="0"/>
        <v>40</v>
      </c>
    </row>
    <row r="34" spans="1:13" ht="15" customHeight="1">
      <c r="A34" s="79"/>
      <c r="B34" s="42" t="s">
        <v>35</v>
      </c>
      <c r="C34" s="39">
        <v>20</v>
      </c>
      <c r="D34" s="19">
        <v>21</v>
      </c>
      <c r="E34" s="19">
        <v>0</v>
      </c>
      <c r="F34" s="28">
        <v>0</v>
      </c>
      <c r="G34" s="24">
        <v>5</v>
      </c>
      <c r="H34" s="2">
        <v>2</v>
      </c>
      <c r="I34" s="2">
        <v>5</v>
      </c>
      <c r="J34" s="2">
        <v>10</v>
      </c>
      <c r="K34" s="2">
        <v>4</v>
      </c>
      <c r="L34" s="34">
        <v>15</v>
      </c>
      <c r="M34" s="31">
        <f t="shared" si="0"/>
        <v>41</v>
      </c>
    </row>
    <row r="35" spans="1:13" ht="15" customHeight="1">
      <c r="A35" s="79"/>
      <c r="B35" s="42" t="s">
        <v>36</v>
      </c>
      <c r="C35" s="39">
        <v>29</v>
      </c>
      <c r="D35" s="19">
        <v>31</v>
      </c>
      <c r="E35" s="19">
        <v>0</v>
      </c>
      <c r="F35" s="28">
        <v>0</v>
      </c>
      <c r="G35" s="24">
        <v>4</v>
      </c>
      <c r="H35" s="2">
        <v>2</v>
      </c>
      <c r="I35" s="2">
        <v>10</v>
      </c>
      <c r="J35" s="2">
        <v>20</v>
      </c>
      <c r="K35" s="2">
        <v>12</v>
      </c>
      <c r="L35" s="34">
        <v>12</v>
      </c>
      <c r="M35" s="31">
        <f t="shared" si="0"/>
        <v>60</v>
      </c>
    </row>
    <row r="36" spans="1:13" ht="15" customHeight="1">
      <c r="A36" s="79"/>
      <c r="B36" s="42" t="s">
        <v>37</v>
      </c>
      <c r="C36" s="39">
        <v>61</v>
      </c>
      <c r="D36" s="19">
        <v>43</v>
      </c>
      <c r="E36" s="19">
        <v>0</v>
      </c>
      <c r="F36" s="28">
        <v>0</v>
      </c>
      <c r="G36" s="24">
        <v>8</v>
      </c>
      <c r="H36" s="2">
        <v>5</v>
      </c>
      <c r="I36" s="2">
        <v>9</v>
      </c>
      <c r="J36" s="2">
        <v>25</v>
      </c>
      <c r="K36" s="2">
        <v>25</v>
      </c>
      <c r="L36" s="34">
        <v>32</v>
      </c>
      <c r="M36" s="31">
        <f t="shared" si="0"/>
        <v>104</v>
      </c>
    </row>
    <row r="37" spans="1:13" ht="15" customHeight="1">
      <c r="A37" s="79"/>
      <c r="B37" s="42" t="s">
        <v>38</v>
      </c>
      <c r="C37" s="39">
        <v>40</v>
      </c>
      <c r="D37" s="19">
        <v>36</v>
      </c>
      <c r="E37" s="19">
        <v>0</v>
      </c>
      <c r="F37" s="28">
        <v>0</v>
      </c>
      <c r="G37" s="24">
        <v>7</v>
      </c>
      <c r="H37" s="2">
        <v>3</v>
      </c>
      <c r="I37" s="2">
        <v>7</v>
      </c>
      <c r="J37" s="2">
        <v>25</v>
      </c>
      <c r="K37" s="2">
        <v>11</v>
      </c>
      <c r="L37" s="34">
        <v>23</v>
      </c>
      <c r="M37" s="31">
        <f t="shared" si="0"/>
        <v>76</v>
      </c>
    </row>
    <row r="38" spans="1:13" ht="15" customHeight="1">
      <c r="A38" s="79"/>
      <c r="B38" s="42" t="s">
        <v>39</v>
      </c>
      <c r="C38" s="39">
        <v>5</v>
      </c>
      <c r="D38" s="19">
        <v>8</v>
      </c>
      <c r="E38" s="19">
        <v>0</v>
      </c>
      <c r="F38" s="28">
        <v>0</v>
      </c>
      <c r="G38" s="24">
        <v>2</v>
      </c>
      <c r="H38" s="2">
        <v>0</v>
      </c>
      <c r="I38" s="2">
        <v>1</v>
      </c>
      <c r="J38" s="2">
        <v>1</v>
      </c>
      <c r="K38" s="2">
        <v>7</v>
      </c>
      <c r="L38" s="34">
        <v>2</v>
      </c>
      <c r="M38" s="31">
        <f t="shared" si="0"/>
        <v>13</v>
      </c>
    </row>
    <row r="39" spans="1:13" ht="15" customHeight="1">
      <c r="A39" s="79"/>
      <c r="B39" s="42" t="s">
        <v>40</v>
      </c>
      <c r="C39" s="39">
        <v>32</v>
      </c>
      <c r="D39" s="19">
        <v>38</v>
      </c>
      <c r="E39" s="19">
        <v>0</v>
      </c>
      <c r="F39" s="28">
        <v>0</v>
      </c>
      <c r="G39" s="24">
        <v>6</v>
      </c>
      <c r="H39" s="2">
        <v>2</v>
      </c>
      <c r="I39" s="2">
        <v>3</v>
      </c>
      <c r="J39" s="2">
        <v>27</v>
      </c>
      <c r="K39" s="2">
        <v>14</v>
      </c>
      <c r="L39" s="34">
        <v>18</v>
      </c>
      <c r="M39" s="31">
        <f t="shared" si="0"/>
        <v>70</v>
      </c>
    </row>
    <row r="40" spans="1:13" ht="15" customHeight="1">
      <c r="A40" s="79"/>
      <c r="B40" s="42" t="s">
        <v>41</v>
      </c>
      <c r="C40" s="39">
        <v>40</v>
      </c>
      <c r="D40" s="19">
        <v>40</v>
      </c>
      <c r="E40" s="19">
        <v>0</v>
      </c>
      <c r="F40" s="28">
        <v>0</v>
      </c>
      <c r="G40" s="24">
        <v>8</v>
      </c>
      <c r="H40" s="2">
        <v>1</v>
      </c>
      <c r="I40" s="2">
        <v>4</v>
      </c>
      <c r="J40" s="2">
        <v>30</v>
      </c>
      <c r="K40" s="2">
        <v>15</v>
      </c>
      <c r="L40" s="34">
        <v>22</v>
      </c>
      <c r="M40" s="31">
        <f t="shared" si="0"/>
        <v>80</v>
      </c>
    </row>
    <row r="41" spans="1:13" ht="15" customHeight="1">
      <c r="A41" s="79"/>
      <c r="B41" s="42" t="s">
        <v>42</v>
      </c>
      <c r="C41" s="39">
        <v>36</v>
      </c>
      <c r="D41" s="19">
        <v>35</v>
      </c>
      <c r="E41" s="19">
        <v>0</v>
      </c>
      <c r="F41" s="28">
        <v>0</v>
      </c>
      <c r="G41" s="24">
        <v>6</v>
      </c>
      <c r="H41" s="2">
        <v>5</v>
      </c>
      <c r="I41" s="2">
        <v>2</v>
      </c>
      <c r="J41" s="2">
        <v>22</v>
      </c>
      <c r="K41" s="2">
        <v>15</v>
      </c>
      <c r="L41" s="34">
        <v>21</v>
      </c>
      <c r="M41" s="31">
        <f t="shared" si="0"/>
        <v>71</v>
      </c>
    </row>
    <row r="42" spans="1:13" ht="15" customHeight="1">
      <c r="A42" s="79"/>
      <c r="B42" s="42" t="s">
        <v>43</v>
      </c>
      <c r="C42" s="39">
        <v>13</v>
      </c>
      <c r="D42" s="19">
        <v>12</v>
      </c>
      <c r="E42" s="19">
        <v>0</v>
      </c>
      <c r="F42" s="28">
        <v>0</v>
      </c>
      <c r="G42" s="24">
        <v>1</v>
      </c>
      <c r="H42" s="2">
        <v>3</v>
      </c>
      <c r="I42" s="2">
        <v>2</v>
      </c>
      <c r="J42" s="2">
        <v>6</v>
      </c>
      <c r="K42" s="2">
        <v>6</v>
      </c>
      <c r="L42" s="34">
        <v>7</v>
      </c>
      <c r="M42" s="31">
        <f t="shared" si="0"/>
        <v>25</v>
      </c>
    </row>
    <row r="43" spans="1:13" ht="15" customHeight="1">
      <c r="A43" s="79"/>
      <c r="B43" s="42" t="s">
        <v>44</v>
      </c>
      <c r="C43" s="39">
        <v>18</v>
      </c>
      <c r="D43" s="19">
        <v>19</v>
      </c>
      <c r="E43" s="19">
        <v>0</v>
      </c>
      <c r="F43" s="28">
        <v>0</v>
      </c>
      <c r="G43" s="24">
        <v>1</v>
      </c>
      <c r="H43" s="2">
        <v>0</v>
      </c>
      <c r="I43" s="2">
        <v>3</v>
      </c>
      <c r="J43" s="2">
        <v>22</v>
      </c>
      <c r="K43" s="2">
        <v>2</v>
      </c>
      <c r="L43" s="34">
        <v>9</v>
      </c>
      <c r="M43" s="31">
        <f t="shared" si="0"/>
        <v>37</v>
      </c>
    </row>
    <row r="44" spans="1:13" ht="15" customHeight="1">
      <c r="A44" s="79"/>
      <c r="B44" s="42" t="s">
        <v>45</v>
      </c>
      <c r="C44" s="39">
        <v>3</v>
      </c>
      <c r="D44" s="19">
        <v>3</v>
      </c>
      <c r="E44" s="19">
        <v>0</v>
      </c>
      <c r="F44" s="28">
        <v>0</v>
      </c>
      <c r="G44" s="24">
        <v>0</v>
      </c>
      <c r="H44" s="2">
        <v>0</v>
      </c>
      <c r="I44" s="2">
        <v>0</v>
      </c>
      <c r="J44" s="2">
        <v>2</v>
      </c>
      <c r="K44" s="2">
        <v>2</v>
      </c>
      <c r="L44" s="34">
        <v>2</v>
      </c>
      <c r="M44" s="31">
        <f t="shared" si="0"/>
        <v>6</v>
      </c>
    </row>
    <row r="45" spans="1:13" ht="15" customHeight="1">
      <c r="A45" s="79"/>
      <c r="B45" s="42" t="s">
        <v>46</v>
      </c>
      <c r="C45" s="39">
        <v>6</v>
      </c>
      <c r="D45" s="19">
        <v>10</v>
      </c>
      <c r="E45" s="19">
        <v>0</v>
      </c>
      <c r="F45" s="28">
        <v>0</v>
      </c>
      <c r="G45" s="24">
        <v>2</v>
      </c>
      <c r="H45" s="2">
        <v>0</v>
      </c>
      <c r="I45" s="2">
        <v>1</v>
      </c>
      <c r="J45" s="2">
        <v>9</v>
      </c>
      <c r="K45" s="2">
        <v>1</v>
      </c>
      <c r="L45" s="34">
        <v>3</v>
      </c>
      <c r="M45" s="31">
        <f t="shared" si="0"/>
        <v>16</v>
      </c>
    </row>
    <row r="46" spans="1:13" ht="15" customHeight="1">
      <c r="A46" s="79"/>
      <c r="B46" s="42" t="s">
        <v>47</v>
      </c>
      <c r="C46" s="39">
        <v>8</v>
      </c>
      <c r="D46" s="19">
        <v>9</v>
      </c>
      <c r="E46" s="19">
        <v>0</v>
      </c>
      <c r="F46" s="28">
        <v>0</v>
      </c>
      <c r="G46" s="24">
        <v>2</v>
      </c>
      <c r="H46" s="2">
        <v>1</v>
      </c>
      <c r="I46" s="2">
        <v>1</v>
      </c>
      <c r="J46" s="2">
        <v>6</v>
      </c>
      <c r="K46" s="2">
        <v>2</v>
      </c>
      <c r="L46" s="34">
        <v>5</v>
      </c>
      <c r="M46" s="31">
        <f t="shared" si="0"/>
        <v>17</v>
      </c>
    </row>
    <row r="47" spans="1:13" ht="15" customHeight="1">
      <c r="A47" s="79"/>
      <c r="B47" s="42" t="s">
        <v>48</v>
      </c>
      <c r="C47" s="39">
        <v>26</v>
      </c>
      <c r="D47" s="19">
        <v>22</v>
      </c>
      <c r="E47" s="19">
        <v>0</v>
      </c>
      <c r="F47" s="28">
        <v>0</v>
      </c>
      <c r="G47" s="24">
        <v>4</v>
      </c>
      <c r="H47" s="2">
        <v>1</v>
      </c>
      <c r="I47" s="2">
        <v>5</v>
      </c>
      <c r="J47" s="2">
        <v>16</v>
      </c>
      <c r="K47" s="2">
        <v>8</v>
      </c>
      <c r="L47" s="34">
        <v>14</v>
      </c>
      <c r="M47" s="31">
        <f t="shared" si="0"/>
        <v>48</v>
      </c>
    </row>
    <row r="48" spans="1:13" ht="15" customHeight="1">
      <c r="A48" s="79"/>
      <c r="B48" s="42" t="s">
        <v>49</v>
      </c>
      <c r="C48" s="39">
        <v>23</v>
      </c>
      <c r="D48" s="19">
        <v>22</v>
      </c>
      <c r="E48" s="19">
        <v>0</v>
      </c>
      <c r="F48" s="28">
        <v>0</v>
      </c>
      <c r="G48" s="24">
        <v>1</v>
      </c>
      <c r="H48" s="2">
        <v>0</v>
      </c>
      <c r="I48" s="2">
        <v>2</v>
      </c>
      <c r="J48" s="2">
        <v>18</v>
      </c>
      <c r="K48" s="2">
        <v>8</v>
      </c>
      <c r="L48" s="34">
        <v>16</v>
      </c>
      <c r="M48" s="31">
        <f t="shared" si="0"/>
        <v>45</v>
      </c>
    </row>
    <row r="49" spans="1:13" ht="15" customHeight="1">
      <c r="A49" s="79"/>
      <c r="B49" s="42" t="s">
        <v>50</v>
      </c>
      <c r="C49" s="39">
        <v>8</v>
      </c>
      <c r="D49" s="19">
        <v>8</v>
      </c>
      <c r="E49" s="19">
        <v>0</v>
      </c>
      <c r="F49" s="28">
        <v>0</v>
      </c>
      <c r="G49" s="24">
        <v>2</v>
      </c>
      <c r="H49" s="2">
        <v>0</v>
      </c>
      <c r="I49" s="2">
        <v>0</v>
      </c>
      <c r="J49" s="2">
        <v>5</v>
      </c>
      <c r="K49" s="2">
        <v>4</v>
      </c>
      <c r="L49" s="34">
        <v>5</v>
      </c>
      <c r="M49" s="31">
        <f t="shared" si="0"/>
        <v>16</v>
      </c>
    </row>
    <row r="50" spans="1:13" ht="15" customHeight="1">
      <c r="A50" s="79"/>
      <c r="B50" s="42" t="s">
        <v>51</v>
      </c>
      <c r="C50" s="39">
        <v>33</v>
      </c>
      <c r="D50" s="19">
        <v>24</v>
      </c>
      <c r="E50" s="19">
        <v>0</v>
      </c>
      <c r="F50" s="28">
        <v>0</v>
      </c>
      <c r="G50" s="24">
        <v>2</v>
      </c>
      <c r="H50" s="2">
        <v>1</v>
      </c>
      <c r="I50" s="2">
        <v>5</v>
      </c>
      <c r="J50" s="2">
        <v>19</v>
      </c>
      <c r="K50" s="2">
        <v>13</v>
      </c>
      <c r="L50" s="34">
        <v>17</v>
      </c>
      <c r="M50" s="31">
        <f t="shared" si="0"/>
        <v>57</v>
      </c>
    </row>
    <row r="51" spans="1:13" ht="15" customHeight="1">
      <c r="A51" s="79"/>
      <c r="B51" s="42" t="s">
        <v>52</v>
      </c>
      <c r="C51" s="39">
        <v>18</v>
      </c>
      <c r="D51" s="19">
        <v>22</v>
      </c>
      <c r="E51" s="19">
        <v>0</v>
      </c>
      <c r="F51" s="28">
        <v>0</v>
      </c>
      <c r="G51" s="24">
        <v>2</v>
      </c>
      <c r="H51" s="2">
        <v>1</v>
      </c>
      <c r="I51" s="2">
        <v>3</v>
      </c>
      <c r="J51" s="2">
        <v>20</v>
      </c>
      <c r="K51" s="2">
        <v>6</v>
      </c>
      <c r="L51" s="34">
        <v>8</v>
      </c>
      <c r="M51" s="31">
        <f t="shared" si="0"/>
        <v>40</v>
      </c>
    </row>
    <row r="52" spans="1:13" ht="15" customHeight="1">
      <c r="A52" s="79"/>
      <c r="B52" s="42" t="s">
        <v>53</v>
      </c>
      <c r="C52" s="39">
        <v>57</v>
      </c>
      <c r="D52" s="19">
        <v>50</v>
      </c>
      <c r="E52" s="19">
        <v>0</v>
      </c>
      <c r="F52" s="28">
        <v>0</v>
      </c>
      <c r="G52" s="24">
        <v>7</v>
      </c>
      <c r="H52" s="2">
        <v>2</v>
      </c>
      <c r="I52" s="2">
        <v>4</v>
      </c>
      <c r="J52" s="2">
        <v>42</v>
      </c>
      <c r="K52" s="2">
        <v>15</v>
      </c>
      <c r="L52" s="34">
        <v>37</v>
      </c>
      <c r="M52" s="31">
        <f t="shared" si="0"/>
        <v>107</v>
      </c>
    </row>
    <row r="53" spans="1:13" ht="15" customHeight="1">
      <c r="A53" s="79"/>
      <c r="B53" s="42" t="s">
        <v>54</v>
      </c>
      <c r="C53" s="39">
        <v>32</v>
      </c>
      <c r="D53" s="19">
        <v>34</v>
      </c>
      <c r="E53" s="19">
        <v>0</v>
      </c>
      <c r="F53" s="28">
        <v>0</v>
      </c>
      <c r="G53" s="24">
        <v>5</v>
      </c>
      <c r="H53" s="2">
        <v>0</v>
      </c>
      <c r="I53" s="2">
        <v>6</v>
      </c>
      <c r="J53" s="2">
        <v>23</v>
      </c>
      <c r="K53" s="2">
        <v>10</v>
      </c>
      <c r="L53" s="34">
        <v>22</v>
      </c>
      <c r="M53" s="31">
        <f t="shared" si="0"/>
        <v>66</v>
      </c>
    </row>
    <row r="54" spans="1:13" ht="15" customHeight="1">
      <c r="A54" s="79"/>
      <c r="B54" s="42" t="s">
        <v>55</v>
      </c>
      <c r="C54" s="39">
        <v>7</v>
      </c>
      <c r="D54" s="19">
        <v>13</v>
      </c>
      <c r="E54" s="19">
        <v>0</v>
      </c>
      <c r="F54" s="28">
        <v>0</v>
      </c>
      <c r="G54" s="24">
        <v>3</v>
      </c>
      <c r="H54" s="2">
        <v>0</v>
      </c>
      <c r="I54" s="2">
        <v>3</v>
      </c>
      <c r="J54" s="2">
        <v>4</v>
      </c>
      <c r="K54" s="2">
        <v>7</v>
      </c>
      <c r="L54" s="34">
        <v>3</v>
      </c>
      <c r="M54" s="31">
        <f t="shared" si="0"/>
        <v>20</v>
      </c>
    </row>
    <row r="55" spans="1:13" ht="15" customHeight="1">
      <c r="A55" s="79"/>
      <c r="B55" s="42" t="s">
        <v>56</v>
      </c>
      <c r="C55" s="39">
        <v>27</v>
      </c>
      <c r="D55" s="19">
        <v>28</v>
      </c>
      <c r="E55" s="19">
        <v>0</v>
      </c>
      <c r="F55" s="28">
        <v>0</v>
      </c>
      <c r="G55" s="24">
        <v>1</v>
      </c>
      <c r="H55" s="2">
        <v>0</v>
      </c>
      <c r="I55" s="2">
        <v>1</v>
      </c>
      <c r="J55" s="2">
        <v>22</v>
      </c>
      <c r="K55" s="2">
        <v>8</v>
      </c>
      <c r="L55" s="34">
        <v>23</v>
      </c>
      <c r="M55" s="31">
        <f t="shared" si="0"/>
        <v>55</v>
      </c>
    </row>
    <row r="56" spans="1:13" ht="15" customHeight="1">
      <c r="A56" s="79"/>
      <c r="B56" s="42" t="s">
        <v>57</v>
      </c>
      <c r="C56" s="39">
        <v>14</v>
      </c>
      <c r="D56" s="19">
        <v>13</v>
      </c>
      <c r="E56" s="19">
        <v>0</v>
      </c>
      <c r="F56" s="28">
        <v>0</v>
      </c>
      <c r="G56" s="24">
        <v>2</v>
      </c>
      <c r="H56" s="2">
        <v>0</v>
      </c>
      <c r="I56" s="2">
        <v>2</v>
      </c>
      <c r="J56" s="2">
        <v>5</v>
      </c>
      <c r="K56" s="2">
        <v>6</v>
      </c>
      <c r="L56" s="34">
        <v>12</v>
      </c>
      <c r="M56" s="31">
        <f t="shared" si="0"/>
        <v>27</v>
      </c>
    </row>
    <row r="57" spans="1:13" ht="15" customHeight="1">
      <c r="A57" s="79"/>
      <c r="B57" s="42" t="s">
        <v>58</v>
      </c>
      <c r="C57" s="39">
        <v>13</v>
      </c>
      <c r="D57" s="19">
        <v>7</v>
      </c>
      <c r="E57" s="19">
        <v>0</v>
      </c>
      <c r="F57" s="28">
        <v>0</v>
      </c>
      <c r="G57" s="24">
        <v>1</v>
      </c>
      <c r="H57" s="2">
        <v>1</v>
      </c>
      <c r="I57" s="2">
        <v>2</v>
      </c>
      <c r="J57" s="2">
        <v>7</v>
      </c>
      <c r="K57" s="2">
        <v>3</v>
      </c>
      <c r="L57" s="34">
        <v>6</v>
      </c>
      <c r="M57" s="31">
        <f t="shared" si="0"/>
        <v>20</v>
      </c>
    </row>
    <row r="58" spans="1:13" ht="15" customHeight="1">
      <c r="A58" s="79"/>
      <c r="B58" s="42" t="s">
        <v>59</v>
      </c>
      <c r="C58" s="39">
        <v>5</v>
      </c>
      <c r="D58" s="19">
        <v>5</v>
      </c>
      <c r="E58" s="19">
        <v>0</v>
      </c>
      <c r="F58" s="28">
        <v>0</v>
      </c>
      <c r="G58" s="24">
        <v>1</v>
      </c>
      <c r="H58" s="2">
        <v>0</v>
      </c>
      <c r="I58" s="2">
        <v>0</v>
      </c>
      <c r="J58" s="2">
        <v>5</v>
      </c>
      <c r="K58" s="2">
        <v>0</v>
      </c>
      <c r="L58" s="34">
        <v>4</v>
      </c>
      <c r="M58" s="31">
        <f t="shared" si="0"/>
        <v>10</v>
      </c>
    </row>
    <row r="59" spans="1:13" ht="15" customHeight="1">
      <c r="A59" s="79"/>
      <c r="B59" s="42" t="s">
        <v>60</v>
      </c>
      <c r="C59" s="39">
        <v>38</v>
      </c>
      <c r="D59" s="19">
        <v>35</v>
      </c>
      <c r="E59" s="19">
        <v>0</v>
      </c>
      <c r="F59" s="28">
        <v>0</v>
      </c>
      <c r="G59" s="24">
        <v>0</v>
      </c>
      <c r="H59" s="2">
        <v>1</v>
      </c>
      <c r="I59" s="2">
        <v>12</v>
      </c>
      <c r="J59" s="2">
        <v>20</v>
      </c>
      <c r="K59" s="2">
        <v>7</v>
      </c>
      <c r="L59" s="34">
        <v>33</v>
      </c>
      <c r="M59" s="31">
        <f t="shared" si="0"/>
        <v>73</v>
      </c>
    </row>
    <row r="60" spans="1:13" ht="15" customHeight="1">
      <c r="A60" s="79"/>
      <c r="B60" s="42" t="s">
        <v>61</v>
      </c>
      <c r="C60" s="39">
        <v>29</v>
      </c>
      <c r="D60" s="19">
        <v>22</v>
      </c>
      <c r="E60" s="19">
        <v>0</v>
      </c>
      <c r="F60" s="28">
        <v>0</v>
      </c>
      <c r="G60" s="24">
        <v>2</v>
      </c>
      <c r="H60" s="2">
        <v>5</v>
      </c>
      <c r="I60" s="2">
        <v>1</v>
      </c>
      <c r="J60" s="2">
        <v>21</v>
      </c>
      <c r="K60" s="2">
        <v>7</v>
      </c>
      <c r="L60" s="34">
        <v>15</v>
      </c>
      <c r="M60" s="31">
        <f t="shared" si="0"/>
        <v>51</v>
      </c>
    </row>
    <row r="61" spans="1:13" ht="15" customHeight="1">
      <c r="A61" s="79"/>
      <c r="B61" s="42" t="s">
        <v>62</v>
      </c>
      <c r="C61" s="39">
        <v>3</v>
      </c>
      <c r="D61" s="19">
        <v>2</v>
      </c>
      <c r="E61" s="19">
        <v>0</v>
      </c>
      <c r="F61" s="28">
        <v>0</v>
      </c>
      <c r="G61" s="24">
        <v>0</v>
      </c>
      <c r="H61" s="2">
        <v>2</v>
      </c>
      <c r="I61" s="2">
        <v>0</v>
      </c>
      <c r="J61" s="2">
        <v>2</v>
      </c>
      <c r="K61" s="2">
        <v>0</v>
      </c>
      <c r="L61" s="34">
        <v>1</v>
      </c>
      <c r="M61" s="31">
        <f t="shared" si="0"/>
        <v>5</v>
      </c>
    </row>
    <row r="62" spans="1:13" ht="15" customHeight="1">
      <c r="A62" s="79"/>
      <c r="B62" s="42" t="s">
        <v>63</v>
      </c>
      <c r="C62" s="39">
        <v>61</v>
      </c>
      <c r="D62" s="19">
        <v>54</v>
      </c>
      <c r="E62" s="19">
        <v>0</v>
      </c>
      <c r="F62" s="28">
        <v>0</v>
      </c>
      <c r="G62" s="24">
        <v>2</v>
      </c>
      <c r="H62" s="2">
        <v>6</v>
      </c>
      <c r="I62" s="2">
        <v>13</v>
      </c>
      <c r="J62" s="2">
        <v>38</v>
      </c>
      <c r="K62" s="2">
        <v>15</v>
      </c>
      <c r="L62" s="34">
        <v>41</v>
      </c>
      <c r="M62" s="31">
        <f t="shared" si="0"/>
        <v>115</v>
      </c>
    </row>
    <row r="63" spans="1:13" ht="15" customHeight="1">
      <c r="A63" s="79"/>
      <c r="B63" s="42" t="s">
        <v>64</v>
      </c>
      <c r="C63" s="39">
        <v>31</v>
      </c>
      <c r="D63" s="19">
        <v>35</v>
      </c>
      <c r="E63" s="19">
        <v>0</v>
      </c>
      <c r="F63" s="28">
        <v>0</v>
      </c>
      <c r="G63" s="24">
        <v>2</v>
      </c>
      <c r="H63" s="2">
        <v>2</v>
      </c>
      <c r="I63" s="2">
        <v>9</v>
      </c>
      <c r="J63" s="2">
        <v>24</v>
      </c>
      <c r="K63" s="2">
        <v>12</v>
      </c>
      <c r="L63" s="34">
        <v>17</v>
      </c>
      <c r="M63" s="31">
        <f t="shared" si="0"/>
        <v>66</v>
      </c>
    </row>
    <row r="64" spans="1:13" ht="15" customHeight="1">
      <c r="A64" s="79"/>
      <c r="B64" s="42" t="s">
        <v>65</v>
      </c>
      <c r="C64" s="39">
        <v>24</v>
      </c>
      <c r="D64" s="19">
        <v>21</v>
      </c>
      <c r="E64" s="19">
        <v>0</v>
      </c>
      <c r="F64" s="28">
        <v>0</v>
      </c>
      <c r="G64" s="24">
        <v>1</v>
      </c>
      <c r="H64" s="2">
        <v>1</v>
      </c>
      <c r="I64" s="2">
        <v>2</v>
      </c>
      <c r="J64" s="2">
        <v>16</v>
      </c>
      <c r="K64" s="2">
        <v>3</v>
      </c>
      <c r="L64" s="34">
        <v>22</v>
      </c>
      <c r="M64" s="31">
        <f t="shared" si="0"/>
        <v>45</v>
      </c>
    </row>
    <row r="65" spans="1:13" ht="15" customHeight="1">
      <c r="A65" s="79"/>
      <c r="B65" s="42" t="s">
        <v>66</v>
      </c>
      <c r="C65" s="39">
        <v>26</v>
      </c>
      <c r="D65" s="19">
        <v>23</v>
      </c>
      <c r="E65" s="19">
        <v>0</v>
      </c>
      <c r="F65" s="28">
        <v>0</v>
      </c>
      <c r="G65" s="24">
        <v>0</v>
      </c>
      <c r="H65" s="2">
        <v>1</v>
      </c>
      <c r="I65" s="2">
        <v>7</v>
      </c>
      <c r="J65" s="2">
        <v>29</v>
      </c>
      <c r="K65" s="2">
        <v>1</v>
      </c>
      <c r="L65" s="34">
        <v>11</v>
      </c>
      <c r="M65" s="31">
        <f t="shared" si="0"/>
        <v>49</v>
      </c>
    </row>
    <row r="66" spans="1:13" ht="15" customHeight="1">
      <c r="A66" s="79"/>
      <c r="B66" s="42" t="s">
        <v>67</v>
      </c>
      <c r="C66" s="39">
        <v>4</v>
      </c>
      <c r="D66" s="19">
        <v>4</v>
      </c>
      <c r="E66" s="19">
        <v>0</v>
      </c>
      <c r="F66" s="28">
        <v>0</v>
      </c>
      <c r="G66" s="24">
        <v>0</v>
      </c>
      <c r="H66" s="2">
        <v>0</v>
      </c>
      <c r="I66" s="2">
        <v>0</v>
      </c>
      <c r="J66" s="2">
        <v>5</v>
      </c>
      <c r="K66" s="2">
        <v>1</v>
      </c>
      <c r="L66" s="34">
        <v>2</v>
      </c>
      <c r="M66" s="31">
        <f t="shared" si="0"/>
        <v>8</v>
      </c>
    </row>
    <row r="67" spans="1:13" ht="15" customHeight="1">
      <c r="A67" s="79"/>
      <c r="B67" s="42" t="s">
        <v>68</v>
      </c>
      <c r="C67" s="39">
        <v>4</v>
      </c>
      <c r="D67" s="19">
        <v>4</v>
      </c>
      <c r="E67" s="19">
        <v>0</v>
      </c>
      <c r="F67" s="28">
        <v>0</v>
      </c>
      <c r="G67" s="24">
        <v>0</v>
      </c>
      <c r="H67" s="2">
        <v>0</v>
      </c>
      <c r="I67" s="2">
        <v>2</v>
      </c>
      <c r="J67" s="2">
        <v>3</v>
      </c>
      <c r="K67" s="2">
        <v>3</v>
      </c>
      <c r="L67" s="34">
        <v>0</v>
      </c>
      <c r="M67" s="31">
        <f t="shared" si="0"/>
        <v>8</v>
      </c>
    </row>
    <row r="68" spans="1:13" ht="15" customHeight="1">
      <c r="A68" s="79"/>
      <c r="B68" s="42" t="s">
        <v>69</v>
      </c>
      <c r="C68" s="39">
        <v>4</v>
      </c>
      <c r="D68" s="19">
        <v>5</v>
      </c>
      <c r="E68" s="19">
        <v>0</v>
      </c>
      <c r="F68" s="28">
        <v>0</v>
      </c>
      <c r="G68" s="24">
        <v>1</v>
      </c>
      <c r="H68" s="2">
        <v>0</v>
      </c>
      <c r="I68" s="2">
        <v>2</v>
      </c>
      <c r="J68" s="2">
        <v>0</v>
      </c>
      <c r="K68" s="2">
        <v>4</v>
      </c>
      <c r="L68" s="34">
        <v>2</v>
      </c>
      <c r="M68" s="31">
        <f t="shared" si="0"/>
        <v>9</v>
      </c>
    </row>
    <row r="69" spans="1:13" ht="15" customHeight="1">
      <c r="A69" s="79"/>
      <c r="B69" s="42" t="s">
        <v>70</v>
      </c>
      <c r="C69" s="39">
        <v>12</v>
      </c>
      <c r="D69" s="19">
        <v>16</v>
      </c>
      <c r="E69" s="19">
        <v>0</v>
      </c>
      <c r="F69" s="28">
        <v>0</v>
      </c>
      <c r="G69" s="24">
        <v>1</v>
      </c>
      <c r="H69" s="2">
        <v>0</v>
      </c>
      <c r="I69" s="2">
        <v>3</v>
      </c>
      <c r="J69" s="2">
        <v>6</v>
      </c>
      <c r="K69" s="2">
        <v>10</v>
      </c>
      <c r="L69" s="34">
        <v>8</v>
      </c>
      <c r="M69" s="31">
        <f t="shared" si="0"/>
        <v>28</v>
      </c>
    </row>
    <row r="70" spans="1:13" ht="15" customHeight="1">
      <c r="A70" s="79"/>
      <c r="B70" s="42" t="s">
        <v>71</v>
      </c>
      <c r="C70" s="39">
        <v>3</v>
      </c>
      <c r="D70" s="19">
        <v>2</v>
      </c>
      <c r="E70" s="19">
        <v>0</v>
      </c>
      <c r="F70" s="28">
        <v>0</v>
      </c>
      <c r="G70" s="24">
        <v>0</v>
      </c>
      <c r="H70" s="2">
        <v>0</v>
      </c>
      <c r="I70" s="2">
        <v>0</v>
      </c>
      <c r="J70" s="2">
        <v>0</v>
      </c>
      <c r="K70" s="2">
        <v>4</v>
      </c>
      <c r="L70" s="34">
        <v>1</v>
      </c>
      <c r="M70" s="31">
        <f t="shared" si="0"/>
        <v>5</v>
      </c>
    </row>
    <row r="71" spans="1:13" ht="15" customHeight="1">
      <c r="A71" s="79"/>
      <c r="B71" s="42" t="s">
        <v>72</v>
      </c>
      <c r="C71" s="39">
        <v>7</v>
      </c>
      <c r="D71" s="19">
        <v>3</v>
      </c>
      <c r="E71" s="19">
        <v>0</v>
      </c>
      <c r="F71" s="28">
        <v>0</v>
      </c>
      <c r="G71" s="24">
        <v>0</v>
      </c>
      <c r="H71" s="2">
        <v>0</v>
      </c>
      <c r="I71" s="2">
        <v>5</v>
      </c>
      <c r="J71" s="2">
        <v>1</v>
      </c>
      <c r="K71" s="2">
        <v>3</v>
      </c>
      <c r="L71" s="34">
        <v>1</v>
      </c>
      <c r="M71" s="31">
        <f t="shared" si="0"/>
        <v>10</v>
      </c>
    </row>
    <row r="72" spans="1:13" ht="15" customHeight="1">
      <c r="A72" s="79"/>
      <c r="B72" s="42" t="s">
        <v>73</v>
      </c>
      <c r="C72" s="39">
        <v>11</v>
      </c>
      <c r="D72" s="19">
        <v>8</v>
      </c>
      <c r="E72" s="19">
        <v>0</v>
      </c>
      <c r="F72" s="28">
        <v>0</v>
      </c>
      <c r="G72" s="24">
        <v>0</v>
      </c>
      <c r="H72" s="2">
        <v>0</v>
      </c>
      <c r="I72" s="2">
        <v>5</v>
      </c>
      <c r="J72" s="2">
        <v>3</v>
      </c>
      <c r="K72" s="2">
        <v>7</v>
      </c>
      <c r="L72" s="34">
        <v>4</v>
      </c>
      <c r="M72" s="31">
        <f t="shared" ref="M72:M135" si="1">SUM(G72:L72)</f>
        <v>19</v>
      </c>
    </row>
    <row r="73" spans="1:13" ht="15" customHeight="1">
      <c r="A73" s="79"/>
      <c r="B73" s="42" t="s">
        <v>74</v>
      </c>
      <c r="C73" s="39">
        <v>7</v>
      </c>
      <c r="D73" s="19">
        <v>8</v>
      </c>
      <c r="E73" s="19">
        <v>0</v>
      </c>
      <c r="F73" s="28">
        <v>0</v>
      </c>
      <c r="G73" s="24">
        <v>0</v>
      </c>
      <c r="H73" s="2">
        <v>0</v>
      </c>
      <c r="I73" s="2">
        <v>0</v>
      </c>
      <c r="J73" s="2">
        <v>0</v>
      </c>
      <c r="K73" s="2">
        <v>9</v>
      </c>
      <c r="L73" s="34">
        <v>6</v>
      </c>
      <c r="M73" s="31">
        <f t="shared" si="1"/>
        <v>15</v>
      </c>
    </row>
    <row r="74" spans="1:13" ht="15" customHeight="1">
      <c r="A74" s="79"/>
      <c r="B74" s="42" t="s">
        <v>75</v>
      </c>
      <c r="C74" s="39">
        <v>1</v>
      </c>
      <c r="D74" s="19">
        <v>2</v>
      </c>
      <c r="E74" s="19">
        <v>0</v>
      </c>
      <c r="F74" s="28">
        <v>0</v>
      </c>
      <c r="G74" s="24">
        <v>0</v>
      </c>
      <c r="H74" s="2">
        <v>0</v>
      </c>
      <c r="I74" s="2">
        <v>0</v>
      </c>
      <c r="J74" s="2">
        <v>0</v>
      </c>
      <c r="K74" s="2">
        <v>3</v>
      </c>
      <c r="L74" s="34">
        <v>0</v>
      </c>
      <c r="M74" s="31">
        <f t="shared" si="1"/>
        <v>3</v>
      </c>
    </row>
    <row r="75" spans="1:13" ht="15" customHeight="1">
      <c r="A75" s="79"/>
      <c r="B75" s="42" t="s">
        <v>76</v>
      </c>
      <c r="C75" s="39">
        <v>17</v>
      </c>
      <c r="D75" s="19">
        <v>16</v>
      </c>
      <c r="E75" s="19">
        <v>0</v>
      </c>
      <c r="F75" s="28">
        <v>0</v>
      </c>
      <c r="G75" s="24">
        <v>2</v>
      </c>
      <c r="H75" s="2">
        <v>1</v>
      </c>
      <c r="I75" s="2">
        <v>3</v>
      </c>
      <c r="J75" s="2">
        <v>15</v>
      </c>
      <c r="K75" s="2">
        <v>9</v>
      </c>
      <c r="L75" s="34">
        <v>3</v>
      </c>
      <c r="M75" s="31">
        <f t="shared" si="1"/>
        <v>33</v>
      </c>
    </row>
    <row r="76" spans="1:13" ht="15" customHeight="1">
      <c r="A76" s="79"/>
      <c r="B76" s="42" t="s">
        <v>77</v>
      </c>
      <c r="C76" s="39">
        <v>4</v>
      </c>
      <c r="D76" s="19">
        <v>5</v>
      </c>
      <c r="E76" s="19">
        <v>0</v>
      </c>
      <c r="F76" s="28">
        <v>0</v>
      </c>
      <c r="G76" s="24">
        <v>2</v>
      </c>
      <c r="H76" s="2">
        <v>0</v>
      </c>
      <c r="I76" s="2">
        <v>1</v>
      </c>
      <c r="J76" s="2">
        <v>5</v>
      </c>
      <c r="K76" s="2">
        <v>0</v>
      </c>
      <c r="L76" s="34">
        <v>1</v>
      </c>
      <c r="M76" s="31">
        <f t="shared" si="1"/>
        <v>9</v>
      </c>
    </row>
    <row r="77" spans="1:13" ht="15" customHeight="1">
      <c r="A77" s="79"/>
      <c r="B77" s="42" t="s">
        <v>78</v>
      </c>
      <c r="C77" s="39">
        <v>16</v>
      </c>
      <c r="D77" s="19">
        <v>16</v>
      </c>
      <c r="E77" s="19">
        <v>0</v>
      </c>
      <c r="F77" s="28">
        <v>0</v>
      </c>
      <c r="G77" s="24">
        <v>0</v>
      </c>
      <c r="H77" s="2">
        <v>0</v>
      </c>
      <c r="I77" s="2">
        <v>4</v>
      </c>
      <c r="J77" s="2">
        <v>1</v>
      </c>
      <c r="K77" s="2">
        <v>11</v>
      </c>
      <c r="L77" s="34">
        <v>16</v>
      </c>
      <c r="M77" s="31">
        <f t="shared" si="1"/>
        <v>32</v>
      </c>
    </row>
    <row r="78" spans="1:13" ht="15" customHeight="1">
      <c r="A78" s="79"/>
      <c r="B78" s="42" t="s">
        <v>79</v>
      </c>
      <c r="C78" s="39">
        <v>11</v>
      </c>
      <c r="D78" s="19">
        <v>6</v>
      </c>
      <c r="E78" s="19">
        <v>0</v>
      </c>
      <c r="F78" s="28">
        <v>0</v>
      </c>
      <c r="G78" s="24">
        <v>0</v>
      </c>
      <c r="H78" s="2">
        <v>0</v>
      </c>
      <c r="I78" s="2">
        <v>0</v>
      </c>
      <c r="J78" s="2">
        <v>13</v>
      </c>
      <c r="K78" s="2">
        <v>1</v>
      </c>
      <c r="L78" s="34">
        <v>3</v>
      </c>
      <c r="M78" s="31">
        <f t="shared" si="1"/>
        <v>17</v>
      </c>
    </row>
    <row r="79" spans="1:13" ht="15" customHeight="1">
      <c r="A79" s="79"/>
      <c r="B79" s="42" t="s">
        <v>80</v>
      </c>
      <c r="C79" s="39">
        <v>23</v>
      </c>
      <c r="D79" s="19">
        <v>24</v>
      </c>
      <c r="E79" s="19">
        <v>0</v>
      </c>
      <c r="F79" s="28">
        <v>0</v>
      </c>
      <c r="G79" s="24">
        <v>0</v>
      </c>
      <c r="H79" s="2">
        <v>0</v>
      </c>
      <c r="I79" s="2">
        <v>7</v>
      </c>
      <c r="J79" s="2">
        <v>10</v>
      </c>
      <c r="K79" s="2">
        <v>15</v>
      </c>
      <c r="L79" s="34">
        <v>15</v>
      </c>
      <c r="M79" s="31">
        <f t="shared" si="1"/>
        <v>47</v>
      </c>
    </row>
    <row r="80" spans="1:13" ht="15" customHeight="1">
      <c r="A80" s="79"/>
      <c r="B80" s="42" t="s">
        <v>81</v>
      </c>
      <c r="C80" s="39">
        <v>7</v>
      </c>
      <c r="D80" s="19">
        <v>5</v>
      </c>
      <c r="E80" s="19">
        <v>0</v>
      </c>
      <c r="F80" s="28">
        <v>0</v>
      </c>
      <c r="G80" s="24">
        <v>0</v>
      </c>
      <c r="H80" s="2">
        <v>0</v>
      </c>
      <c r="I80" s="2">
        <v>3</v>
      </c>
      <c r="J80" s="2">
        <v>0</v>
      </c>
      <c r="K80" s="2">
        <v>9</v>
      </c>
      <c r="L80" s="34">
        <v>0</v>
      </c>
      <c r="M80" s="31">
        <f t="shared" si="1"/>
        <v>12</v>
      </c>
    </row>
    <row r="81" spans="1:13" ht="15" customHeight="1">
      <c r="A81" s="79"/>
      <c r="B81" s="42" t="s">
        <v>82</v>
      </c>
      <c r="C81" s="39">
        <v>13</v>
      </c>
      <c r="D81" s="19">
        <v>8</v>
      </c>
      <c r="E81" s="19">
        <v>0</v>
      </c>
      <c r="F81" s="28">
        <v>0</v>
      </c>
      <c r="G81" s="24">
        <v>0</v>
      </c>
      <c r="H81" s="2">
        <v>0</v>
      </c>
      <c r="I81" s="2">
        <v>5</v>
      </c>
      <c r="J81" s="2">
        <v>7</v>
      </c>
      <c r="K81" s="2">
        <v>5</v>
      </c>
      <c r="L81" s="34">
        <v>4</v>
      </c>
      <c r="M81" s="31">
        <f t="shared" si="1"/>
        <v>21</v>
      </c>
    </row>
    <row r="82" spans="1:13" ht="15" customHeight="1">
      <c r="A82" s="79"/>
      <c r="B82" s="42" t="s">
        <v>83</v>
      </c>
      <c r="C82" s="39">
        <v>37</v>
      </c>
      <c r="D82" s="19">
        <v>24</v>
      </c>
      <c r="E82" s="19">
        <v>0</v>
      </c>
      <c r="F82" s="28">
        <v>0</v>
      </c>
      <c r="G82" s="24">
        <v>9</v>
      </c>
      <c r="H82" s="2">
        <v>3</v>
      </c>
      <c r="I82" s="2">
        <v>8</v>
      </c>
      <c r="J82" s="2">
        <v>30</v>
      </c>
      <c r="K82" s="2">
        <v>6</v>
      </c>
      <c r="L82" s="34">
        <v>5</v>
      </c>
      <c r="M82" s="31">
        <f t="shared" si="1"/>
        <v>61</v>
      </c>
    </row>
    <row r="83" spans="1:13" ht="15" customHeight="1">
      <c r="A83" s="79"/>
      <c r="B83" s="42" t="s">
        <v>84</v>
      </c>
      <c r="C83" s="39">
        <v>12</v>
      </c>
      <c r="D83" s="19">
        <v>10</v>
      </c>
      <c r="E83" s="19">
        <v>0</v>
      </c>
      <c r="F83" s="28">
        <v>0</v>
      </c>
      <c r="G83" s="24">
        <v>2</v>
      </c>
      <c r="H83" s="2">
        <v>0</v>
      </c>
      <c r="I83" s="2">
        <v>0</v>
      </c>
      <c r="J83" s="2">
        <v>15</v>
      </c>
      <c r="K83" s="2">
        <v>1</v>
      </c>
      <c r="L83" s="34">
        <v>4</v>
      </c>
      <c r="M83" s="31">
        <f t="shared" si="1"/>
        <v>22</v>
      </c>
    </row>
    <row r="84" spans="1:13" ht="15" customHeight="1">
      <c r="A84" s="79"/>
      <c r="B84" s="42" t="s">
        <v>85</v>
      </c>
      <c r="C84" s="39">
        <v>4</v>
      </c>
      <c r="D84" s="19">
        <v>3</v>
      </c>
      <c r="E84" s="19">
        <v>0</v>
      </c>
      <c r="F84" s="28">
        <v>0</v>
      </c>
      <c r="G84" s="24">
        <v>3</v>
      </c>
      <c r="H84" s="2">
        <v>0</v>
      </c>
      <c r="I84" s="2">
        <v>0</v>
      </c>
      <c r="J84" s="2">
        <v>4</v>
      </c>
      <c r="K84" s="2">
        <v>0</v>
      </c>
      <c r="L84" s="34">
        <v>0</v>
      </c>
      <c r="M84" s="31">
        <f t="shared" si="1"/>
        <v>7</v>
      </c>
    </row>
    <row r="85" spans="1:13" ht="15" customHeight="1">
      <c r="A85" s="79"/>
      <c r="B85" s="42" t="s">
        <v>86</v>
      </c>
      <c r="C85" s="39">
        <v>17</v>
      </c>
      <c r="D85" s="19">
        <v>19</v>
      </c>
      <c r="E85" s="19">
        <v>0</v>
      </c>
      <c r="F85" s="28">
        <v>0</v>
      </c>
      <c r="G85" s="24">
        <v>6</v>
      </c>
      <c r="H85" s="2">
        <v>5</v>
      </c>
      <c r="I85" s="2">
        <v>0</v>
      </c>
      <c r="J85" s="2">
        <v>16</v>
      </c>
      <c r="K85" s="2">
        <v>6</v>
      </c>
      <c r="L85" s="34">
        <v>3</v>
      </c>
      <c r="M85" s="31">
        <f t="shared" si="1"/>
        <v>36</v>
      </c>
    </row>
    <row r="86" spans="1:13" ht="15" customHeight="1">
      <c r="A86" s="79"/>
      <c r="B86" s="42" t="s">
        <v>87</v>
      </c>
      <c r="C86" s="39">
        <v>13</v>
      </c>
      <c r="D86" s="19">
        <v>12</v>
      </c>
      <c r="E86" s="19">
        <v>0</v>
      </c>
      <c r="F86" s="28">
        <v>0</v>
      </c>
      <c r="G86" s="24">
        <v>3</v>
      </c>
      <c r="H86" s="2">
        <v>2</v>
      </c>
      <c r="I86" s="2">
        <v>0</v>
      </c>
      <c r="J86" s="2">
        <v>4</v>
      </c>
      <c r="K86" s="2">
        <v>9</v>
      </c>
      <c r="L86" s="34">
        <v>7</v>
      </c>
      <c r="M86" s="31">
        <f t="shared" si="1"/>
        <v>25</v>
      </c>
    </row>
    <row r="87" spans="1:13" ht="15" customHeight="1">
      <c r="A87" s="79"/>
      <c r="B87" s="42" t="s">
        <v>88</v>
      </c>
      <c r="C87" s="39">
        <v>29</v>
      </c>
      <c r="D87" s="19">
        <v>21</v>
      </c>
      <c r="E87" s="19">
        <v>0</v>
      </c>
      <c r="F87" s="28">
        <v>0</v>
      </c>
      <c r="G87" s="24">
        <v>5</v>
      </c>
      <c r="H87" s="2">
        <v>2</v>
      </c>
      <c r="I87" s="2">
        <v>6</v>
      </c>
      <c r="J87" s="2">
        <v>14</v>
      </c>
      <c r="K87" s="2">
        <v>4</v>
      </c>
      <c r="L87" s="34">
        <v>19</v>
      </c>
      <c r="M87" s="31">
        <f t="shared" si="1"/>
        <v>50</v>
      </c>
    </row>
    <row r="88" spans="1:13" ht="15" customHeight="1">
      <c r="A88" s="79"/>
      <c r="B88" s="42" t="s">
        <v>89</v>
      </c>
      <c r="C88" s="39">
        <v>16</v>
      </c>
      <c r="D88" s="19">
        <v>13</v>
      </c>
      <c r="E88" s="19">
        <v>0</v>
      </c>
      <c r="F88" s="28">
        <v>0</v>
      </c>
      <c r="G88" s="24">
        <v>5</v>
      </c>
      <c r="H88" s="2">
        <v>0</v>
      </c>
      <c r="I88" s="2">
        <v>2</v>
      </c>
      <c r="J88" s="2">
        <v>9</v>
      </c>
      <c r="K88" s="2">
        <v>4</v>
      </c>
      <c r="L88" s="34">
        <v>9</v>
      </c>
      <c r="M88" s="31">
        <f t="shared" si="1"/>
        <v>29</v>
      </c>
    </row>
    <row r="89" spans="1:13" ht="15" customHeight="1">
      <c r="A89" s="79"/>
      <c r="B89" s="42" t="s">
        <v>90</v>
      </c>
      <c r="C89" s="39">
        <v>9</v>
      </c>
      <c r="D89" s="19">
        <v>9</v>
      </c>
      <c r="E89" s="19">
        <v>0</v>
      </c>
      <c r="F89" s="28">
        <v>0</v>
      </c>
      <c r="G89" s="24">
        <v>0</v>
      </c>
      <c r="H89" s="2">
        <v>0</v>
      </c>
      <c r="I89" s="2">
        <v>1</v>
      </c>
      <c r="J89" s="2">
        <v>3</v>
      </c>
      <c r="K89" s="2">
        <v>6</v>
      </c>
      <c r="L89" s="34">
        <v>8</v>
      </c>
      <c r="M89" s="31">
        <f t="shared" si="1"/>
        <v>18</v>
      </c>
    </row>
    <row r="90" spans="1:13" ht="15" customHeight="1">
      <c r="A90" s="79"/>
      <c r="B90" s="42" t="s">
        <v>91</v>
      </c>
      <c r="C90" s="39">
        <v>37</v>
      </c>
      <c r="D90" s="19">
        <v>32</v>
      </c>
      <c r="E90" s="19">
        <v>0</v>
      </c>
      <c r="F90" s="28">
        <v>0</v>
      </c>
      <c r="G90" s="24">
        <v>3</v>
      </c>
      <c r="H90" s="2">
        <v>3</v>
      </c>
      <c r="I90" s="2">
        <v>6</v>
      </c>
      <c r="J90" s="2">
        <v>17</v>
      </c>
      <c r="K90" s="2">
        <v>12</v>
      </c>
      <c r="L90" s="34">
        <v>28</v>
      </c>
      <c r="M90" s="31">
        <f t="shared" si="1"/>
        <v>69</v>
      </c>
    </row>
    <row r="91" spans="1:13" ht="15" customHeight="1">
      <c r="A91" s="79"/>
      <c r="B91" s="42" t="s">
        <v>92</v>
      </c>
      <c r="C91" s="39">
        <v>8</v>
      </c>
      <c r="D91" s="19">
        <v>8</v>
      </c>
      <c r="E91" s="19">
        <v>0</v>
      </c>
      <c r="F91" s="28">
        <v>0</v>
      </c>
      <c r="G91" s="24">
        <v>0</v>
      </c>
      <c r="H91" s="2">
        <v>0</v>
      </c>
      <c r="I91" s="2">
        <v>0</v>
      </c>
      <c r="J91" s="2">
        <v>6</v>
      </c>
      <c r="K91" s="2">
        <v>0</v>
      </c>
      <c r="L91" s="34">
        <v>10</v>
      </c>
      <c r="M91" s="31">
        <f t="shared" si="1"/>
        <v>16</v>
      </c>
    </row>
    <row r="92" spans="1:13" ht="15" customHeight="1">
      <c r="A92" s="79"/>
      <c r="B92" s="42" t="s">
        <v>93</v>
      </c>
      <c r="C92" s="39">
        <v>36</v>
      </c>
      <c r="D92" s="19">
        <v>28</v>
      </c>
      <c r="E92" s="19">
        <v>0</v>
      </c>
      <c r="F92" s="28">
        <v>0</v>
      </c>
      <c r="G92" s="24">
        <v>9</v>
      </c>
      <c r="H92" s="2">
        <v>1</v>
      </c>
      <c r="I92" s="2">
        <v>2</v>
      </c>
      <c r="J92" s="2">
        <v>19</v>
      </c>
      <c r="K92" s="2">
        <v>12</v>
      </c>
      <c r="L92" s="34">
        <v>21</v>
      </c>
      <c r="M92" s="31">
        <f t="shared" si="1"/>
        <v>64</v>
      </c>
    </row>
    <row r="93" spans="1:13" ht="15" customHeight="1">
      <c r="A93" s="79"/>
      <c r="B93" s="42" t="s">
        <v>94</v>
      </c>
      <c r="C93" s="39">
        <v>27</v>
      </c>
      <c r="D93" s="19">
        <v>18</v>
      </c>
      <c r="E93" s="19">
        <v>0</v>
      </c>
      <c r="F93" s="28">
        <v>0</v>
      </c>
      <c r="G93" s="24">
        <v>4</v>
      </c>
      <c r="H93" s="2">
        <v>1</v>
      </c>
      <c r="I93" s="2">
        <v>2</v>
      </c>
      <c r="J93" s="2">
        <v>14</v>
      </c>
      <c r="K93" s="2">
        <v>9</v>
      </c>
      <c r="L93" s="34">
        <v>15</v>
      </c>
      <c r="M93" s="31">
        <f t="shared" si="1"/>
        <v>45</v>
      </c>
    </row>
    <row r="94" spans="1:13" ht="15" customHeight="1">
      <c r="A94" s="79"/>
      <c r="B94" s="42" t="s">
        <v>95</v>
      </c>
      <c r="C94" s="39">
        <v>4</v>
      </c>
      <c r="D94" s="19">
        <v>3</v>
      </c>
      <c r="E94" s="19">
        <v>0</v>
      </c>
      <c r="F94" s="28">
        <v>0</v>
      </c>
      <c r="G94" s="24">
        <v>2</v>
      </c>
      <c r="H94" s="2">
        <v>0</v>
      </c>
      <c r="I94" s="2">
        <v>0</v>
      </c>
      <c r="J94" s="2">
        <v>1</v>
      </c>
      <c r="K94" s="2">
        <v>2</v>
      </c>
      <c r="L94" s="34">
        <v>2</v>
      </c>
      <c r="M94" s="31">
        <f t="shared" si="1"/>
        <v>7</v>
      </c>
    </row>
    <row r="95" spans="1:13" ht="15" customHeight="1">
      <c r="A95" s="79"/>
      <c r="B95" s="42" t="s">
        <v>96</v>
      </c>
      <c r="C95" s="39">
        <v>11</v>
      </c>
      <c r="D95" s="19">
        <v>9</v>
      </c>
      <c r="E95" s="19">
        <v>0</v>
      </c>
      <c r="F95" s="28">
        <v>0</v>
      </c>
      <c r="G95" s="24">
        <v>2</v>
      </c>
      <c r="H95" s="2">
        <v>0</v>
      </c>
      <c r="I95" s="2">
        <v>0</v>
      </c>
      <c r="J95" s="2">
        <v>10</v>
      </c>
      <c r="K95" s="2">
        <v>1</v>
      </c>
      <c r="L95" s="34">
        <v>7</v>
      </c>
      <c r="M95" s="31">
        <f t="shared" si="1"/>
        <v>20</v>
      </c>
    </row>
    <row r="96" spans="1:13" ht="15" customHeight="1">
      <c r="A96" s="79"/>
      <c r="B96" s="42" t="s">
        <v>97</v>
      </c>
      <c r="C96" s="39">
        <v>6</v>
      </c>
      <c r="D96" s="19">
        <v>3</v>
      </c>
      <c r="E96" s="19">
        <v>0</v>
      </c>
      <c r="F96" s="28">
        <v>0</v>
      </c>
      <c r="G96" s="24">
        <v>2</v>
      </c>
      <c r="H96" s="2">
        <v>0</v>
      </c>
      <c r="I96" s="2">
        <v>0</v>
      </c>
      <c r="J96" s="2">
        <v>1</v>
      </c>
      <c r="K96" s="2">
        <v>2</v>
      </c>
      <c r="L96" s="34">
        <v>4</v>
      </c>
      <c r="M96" s="31">
        <f t="shared" si="1"/>
        <v>9</v>
      </c>
    </row>
    <row r="97" spans="1:13" ht="15" customHeight="1">
      <c r="A97" s="79"/>
      <c r="B97" s="42" t="s">
        <v>98</v>
      </c>
      <c r="C97" s="39">
        <v>7</v>
      </c>
      <c r="D97" s="19">
        <v>8</v>
      </c>
      <c r="E97" s="19">
        <v>0</v>
      </c>
      <c r="F97" s="28">
        <v>1</v>
      </c>
      <c r="G97" s="24">
        <v>1</v>
      </c>
      <c r="H97" s="2">
        <v>1</v>
      </c>
      <c r="I97" s="2">
        <v>0</v>
      </c>
      <c r="J97" s="2">
        <v>8</v>
      </c>
      <c r="K97" s="2">
        <v>5</v>
      </c>
      <c r="L97" s="34">
        <v>1</v>
      </c>
      <c r="M97" s="31">
        <f t="shared" si="1"/>
        <v>16</v>
      </c>
    </row>
    <row r="98" spans="1:13" ht="15" customHeight="1">
      <c r="A98" s="79"/>
      <c r="B98" s="42" t="s">
        <v>99</v>
      </c>
      <c r="C98" s="39">
        <v>10</v>
      </c>
      <c r="D98" s="19">
        <v>9</v>
      </c>
      <c r="E98" s="19">
        <v>0</v>
      </c>
      <c r="F98" s="28">
        <v>0</v>
      </c>
      <c r="G98" s="24">
        <v>2</v>
      </c>
      <c r="H98" s="2">
        <v>2</v>
      </c>
      <c r="I98" s="2">
        <v>1</v>
      </c>
      <c r="J98" s="2">
        <v>6</v>
      </c>
      <c r="K98" s="2">
        <v>4</v>
      </c>
      <c r="L98" s="34">
        <v>4</v>
      </c>
      <c r="M98" s="31">
        <f t="shared" si="1"/>
        <v>19</v>
      </c>
    </row>
    <row r="99" spans="1:13" ht="15" customHeight="1">
      <c r="A99" s="79"/>
      <c r="B99" s="42" t="s">
        <v>100</v>
      </c>
      <c r="C99" s="39">
        <v>8</v>
      </c>
      <c r="D99" s="19">
        <v>6</v>
      </c>
      <c r="E99" s="19">
        <v>0</v>
      </c>
      <c r="F99" s="28">
        <v>0</v>
      </c>
      <c r="G99" s="24">
        <v>3</v>
      </c>
      <c r="H99" s="2">
        <v>2</v>
      </c>
      <c r="I99" s="2">
        <v>0</v>
      </c>
      <c r="J99" s="2">
        <v>3</v>
      </c>
      <c r="K99" s="2">
        <v>2</v>
      </c>
      <c r="L99" s="34">
        <v>4</v>
      </c>
      <c r="M99" s="31">
        <f t="shared" si="1"/>
        <v>14</v>
      </c>
    </row>
    <row r="100" spans="1:13" ht="15" customHeight="1">
      <c r="A100" s="79"/>
      <c r="B100" s="42" t="s">
        <v>101</v>
      </c>
      <c r="C100" s="39">
        <v>9</v>
      </c>
      <c r="D100" s="19">
        <v>15</v>
      </c>
      <c r="E100" s="19">
        <v>0</v>
      </c>
      <c r="F100" s="28">
        <v>0</v>
      </c>
      <c r="G100" s="24">
        <v>6</v>
      </c>
      <c r="H100" s="2">
        <v>0</v>
      </c>
      <c r="I100" s="2">
        <v>0</v>
      </c>
      <c r="J100" s="2">
        <v>15</v>
      </c>
      <c r="K100" s="2">
        <v>1</v>
      </c>
      <c r="L100" s="34">
        <v>2</v>
      </c>
      <c r="M100" s="31">
        <f t="shared" si="1"/>
        <v>24</v>
      </c>
    </row>
    <row r="101" spans="1:13" ht="15" customHeight="1">
      <c r="A101" s="79"/>
      <c r="B101" s="42" t="s">
        <v>102</v>
      </c>
      <c r="C101" s="39">
        <v>33</v>
      </c>
      <c r="D101" s="19">
        <v>26</v>
      </c>
      <c r="E101" s="19">
        <v>0</v>
      </c>
      <c r="F101" s="28">
        <v>0</v>
      </c>
      <c r="G101" s="24">
        <v>4</v>
      </c>
      <c r="H101" s="2">
        <v>5</v>
      </c>
      <c r="I101" s="2">
        <v>6</v>
      </c>
      <c r="J101" s="2">
        <v>18</v>
      </c>
      <c r="K101" s="2">
        <v>12</v>
      </c>
      <c r="L101" s="34">
        <v>14</v>
      </c>
      <c r="M101" s="31">
        <f t="shared" si="1"/>
        <v>59</v>
      </c>
    </row>
    <row r="102" spans="1:13" ht="15" customHeight="1">
      <c r="A102" s="79"/>
      <c r="B102" s="42" t="s">
        <v>103</v>
      </c>
      <c r="C102" s="39">
        <v>19</v>
      </c>
      <c r="D102" s="19">
        <v>21</v>
      </c>
      <c r="E102" s="19">
        <v>0</v>
      </c>
      <c r="F102" s="28">
        <v>0</v>
      </c>
      <c r="G102" s="24">
        <v>4</v>
      </c>
      <c r="H102" s="2">
        <v>3</v>
      </c>
      <c r="I102" s="2">
        <v>3</v>
      </c>
      <c r="J102" s="2">
        <v>11</v>
      </c>
      <c r="K102" s="2">
        <v>11</v>
      </c>
      <c r="L102" s="34">
        <v>8</v>
      </c>
      <c r="M102" s="31">
        <f t="shared" si="1"/>
        <v>40</v>
      </c>
    </row>
    <row r="103" spans="1:13" ht="15" customHeight="1">
      <c r="A103" s="79"/>
      <c r="B103" s="42" t="s">
        <v>104</v>
      </c>
      <c r="C103" s="39">
        <v>5</v>
      </c>
      <c r="D103" s="19">
        <v>1</v>
      </c>
      <c r="E103" s="19">
        <v>0</v>
      </c>
      <c r="F103" s="28">
        <v>0</v>
      </c>
      <c r="G103" s="24">
        <v>0</v>
      </c>
      <c r="H103" s="2">
        <v>0</v>
      </c>
      <c r="I103" s="2">
        <v>2</v>
      </c>
      <c r="J103" s="2">
        <v>0</v>
      </c>
      <c r="K103" s="2">
        <v>4</v>
      </c>
      <c r="L103" s="34">
        <v>0</v>
      </c>
      <c r="M103" s="31">
        <f t="shared" si="1"/>
        <v>6</v>
      </c>
    </row>
    <row r="104" spans="1:13" ht="15" customHeight="1">
      <c r="A104" s="79"/>
      <c r="B104" s="42" t="s">
        <v>105</v>
      </c>
      <c r="C104" s="39">
        <v>3</v>
      </c>
      <c r="D104" s="19">
        <v>4</v>
      </c>
      <c r="E104" s="19">
        <v>0</v>
      </c>
      <c r="F104" s="28">
        <v>0</v>
      </c>
      <c r="G104" s="24">
        <v>2</v>
      </c>
      <c r="H104" s="2">
        <v>0</v>
      </c>
      <c r="I104" s="2">
        <v>0</v>
      </c>
      <c r="J104" s="2">
        <v>4</v>
      </c>
      <c r="K104" s="2">
        <v>0</v>
      </c>
      <c r="L104" s="34">
        <v>1</v>
      </c>
      <c r="M104" s="31">
        <f t="shared" si="1"/>
        <v>7</v>
      </c>
    </row>
    <row r="105" spans="1:13" ht="15" customHeight="1">
      <c r="A105" s="79"/>
      <c r="B105" s="42" t="s">
        <v>106</v>
      </c>
      <c r="C105" s="39">
        <v>3</v>
      </c>
      <c r="D105" s="19">
        <v>3</v>
      </c>
      <c r="E105" s="19">
        <v>0</v>
      </c>
      <c r="F105" s="28">
        <v>0</v>
      </c>
      <c r="G105" s="24">
        <v>0</v>
      </c>
      <c r="H105" s="2">
        <v>0</v>
      </c>
      <c r="I105" s="2">
        <v>0</v>
      </c>
      <c r="J105" s="2">
        <v>2</v>
      </c>
      <c r="K105" s="2">
        <v>2</v>
      </c>
      <c r="L105" s="34">
        <v>2</v>
      </c>
      <c r="M105" s="31">
        <f t="shared" si="1"/>
        <v>6</v>
      </c>
    </row>
    <row r="106" spans="1:13" ht="15" customHeight="1">
      <c r="A106" s="79"/>
      <c r="B106" s="42" t="s">
        <v>107</v>
      </c>
      <c r="C106" s="39">
        <v>17</v>
      </c>
      <c r="D106" s="19">
        <v>18</v>
      </c>
      <c r="E106" s="19">
        <v>0</v>
      </c>
      <c r="F106" s="28">
        <v>0</v>
      </c>
      <c r="G106" s="24">
        <v>0</v>
      </c>
      <c r="H106" s="2">
        <v>2</v>
      </c>
      <c r="I106" s="2">
        <v>9</v>
      </c>
      <c r="J106" s="2">
        <v>5</v>
      </c>
      <c r="K106" s="2">
        <v>13</v>
      </c>
      <c r="L106" s="34">
        <v>6</v>
      </c>
      <c r="M106" s="31">
        <f t="shared" si="1"/>
        <v>35</v>
      </c>
    </row>
    <row r="107" spans="1:13" ht="15" customHeight="1">
      <c r="A107" s="79"/>
      <c r="B107" s="42" t="s">
        <v>108</v>
      </c>
      <c r="C107" s="39">
        <v>3</v>
      </c>
      <c r="D107" s="19">
        <v>3</v>
      </c>
      <c r="E107" s="19">
        <v>0</v>
      </c>
      <c r="F107" s="28">
        <v>0</v>
      </c>
      <c r="G107" s="24">
        <v>0</v>
      </c>
      <c r="H107" s="2">
        <v>0</v>
      </c>
      <c r="I107" s="2">
        <v>0</v>
      </c>
      <c r="J107" s="2">
        <v>2</v>
      </c>
      <c r="K107" s="2">
        <v>1</v>
      </c>
      <c r="L107" s="34">
        <v>3</v>
      </c>
      <c r="M107" s="31">
        <f t="shared" si="1"/>
        <v>6</v>
      </c>
    </row>
    <row r="108" spans="1:13" ht="15" customHeight="1">
      <c r="A108" s="79"/>
      <c r="B108" s="42" t="s">
        <v>109</v>
      </c>
      <c r="C108" s="39">
        <v>4</v>
      </c>
      <c r="D108" s="19">
        <v>2</v>
      </c>
      <c r="E108" s="19">
        <v>0</v>
      </c>
      <c r="F108" s="28">
        <v>0</v>
      </c>
      <c r="G108" s="24">
        <v>0</v>
      </c>
      <c r="H108" s="2">
        <v>0</v>
      </c>
      <c r="I108" s="2">
        <v>2</v>
      </c>
      <c r="J108" s="2">
        <v>0</v>
      </c>
      <c r="K108" s="2">
        <v>4</v>
      </c>
      <c r="L108" s="34">
        <v>0</v>
      </c>
      <c r="M108" s="31">
        <f t="shared" si="1"/>
        <v>6</v>
      </c>
    </row>
    <row r="109" spans="1:13" ht="15" customHeight="1">
      <c r="A109" s="79"/>
      <c r="B109" s="42" t="s">
        <v>110</v>
      </c>
      <c r="C109" s="39">
        <v>12</v>
      </c>
      <c r="D109" s="19">
        <v>13</v>
      </c>
      <c r="E109" s="19">
        <v>0</v>
      </c>
      <c r="F109" s="28">
        <v>0</v>
      </c>
      <c r="G109" s="24">
        <v>4</v>
      </c>
      <c r="H109" s="2">
        <v>0</v>
      </c>
      <c r="I109" s="2">
        <v>0</v>
      </c>
      <c r="J109" s="2">
        <v>11</v>
      </c>
      <c r="K109" s="2">
        <v>6</v>
      </c>
      <c r="L109" s="34">
        <v>4</v>
      </c>
      <c r="M109" s="31">
        <f t="shared" si="1"/>
        <v>25</v>
      </c>
    </row>
    <row r="110" spans="1:13" ht="15" customHeight="1">
      <c r="A110" s="79"/>
      <c r="B110" s="42" t="s">
        <v>111</v>
      </c>
      <c r="C110" s="39">
        <v>10</v>
      </c>
      <c r="D110" s="19">
        <v>14</v>
      </c>
      <c r="E110" s="19">
        <v>0</v>
      </c>
      <c r="F110" s="28">
        <v>0</v>
      </c>
      <c r="G110" s="24">
        <v>2</v>
      </c>
      <c r="H110" s="2">
        <v>1</v>
      </c>
      <c r="I110" s="2">
        <v>5</v>
      </c>
      <c r="J110" s="2">
        <v>4</v>
      </c>
      <c r="K110" s="2">
        <v>5</v>
      </c>
      <c r="L110" s="34">
        <v>7</v>
      </c>
      <c r="M110" s="31">
        <f t="shared" si="1"/>
        <v>24</v>
      </c>
    </row>
    <row r="111" spans="1:13" ht="15" customHeight="1">
      <c r="A111" s="79"/>
      <c r="B111" s="42" t="s">
        <v>112</v>
      </c>
      <c r="C111" s="39">
        <v>20</v>
      </c>
      <c r="D111" s="19">
        <v>23</v>
      </c>
      <c r="E111" s="19">
        <v>0</v>
      </c>
      <c r="F111" s="28">
        <v>0</v>
      </c>
      <c r="G111" s="24">
        <v>7</v>
      </c>
      <c r="H111" s="2">
        <v>1</v>
      </c>
      <c r="I111" s="2">
        <v>0</v>
      </c>
      <c r="J111" s="2">
        <v>11</v>
      </c>
      <c r="K111" s="2">
        <v>2</v>
      </c>
      <c r="L111" s="34">
        <v>22</v>
      </c>
      <c r="M111" s="31">
        <f t="shared" si="1"/>
        <v>43</v>
      </c>
    </row>
    <row r="112" spans="1:13" ht="15" customHeight="1">
      <c r="A112" s="79"/>
      <c r="B112" s="42" t="s">
        <v>113</v>
      </c>
      <c r="C112" s="39">
        <v>9</v>
      </c>
      <c r="D112" s="19">
        <v>9</v>
      </c>
      <c r="E112" s="19">
        <v>0</v>
      </c>
      <c r="F112" s="28">
        <v>0</v>
      </c>
      <c r="G112" s="24">
        <v>2</v>
      </c>
      <c r="H112" s="2">
        <v>1</v>
      </c>
      <c r="I112" s="2">
        <v>0</v>
      </c>
      <c r="J112" s="2">
        <v>5</v>
      </c>
      <c r="K112" s="2">
        <v>6</v>
      </c>
      <c r="L112" s="34">
        <v>4</v>
      </c>
      <c r="M112" s="31">
        <f t="shared" si="1"/>
        <v>18</v>
      </c>
    </row>
    <row r="113" spans="1:13" ht="15" customHeight="1">
      <c r="A113" s="79"/>
      <c r="B113" s="42" t="s">
        <v>114</v>
      </c>
      <c r="C113" s="39">
        <v>16</v>
      </c>
      <c r="D113" s="19">
        <v>19</v>
      </c>
      <c r="E113" s="19">
        <v>0</v>
      </c>
      <c r="F113" s="28">
        <v>0</v>
      </c>
      <c r="G113" s="24">
        <v>10</v>
      </c>
      <c r="H113" s="2">
        <v>0</v>
      </c>
      <c r="I113" s="2">
        <v>4</v>
      </c>
      <c r="J113" s="2">
        <v>14</v>
      </c>
      <c r="K113" s="2">
        <v>7</v>
      </c>
      <c r="L113" s="34">
        <v>0</v>
      </c>
      <c r="M113" s="31">
        <f t="shared" si="1"/>
        <v>35</v>
      </c>
    </row>
    <row r="114" spans="1:13" ht="15" customHeight="1">
      <c r="A114" s="79"/>
      <c r="B114" s="42" t="s">
        <v>115</v>
      </c>
      <c r="C114" s="39">
        <v>20</v>
      </c>
      <c r="D114" s="19">
        <v>18</v>
      </c>
      <c r="E114" s="19">
        <v>0</v>
      </c>
      <c r="F114" s="28">
        <v>0</v>
      </c>
      <c r="G114" s="24">
        <v>7</v>
      </c>
      <c r="H114" s="2">
        <v>0</v>
      </c>
      <c r="I114" s="2">
        <v>2</v>
      </c>
      <c r="J114" s="2">
        <v>15</v>
      </c>
      <c r="K114" s="2">
        <v>7</v>
      </c>
      <c r="L114" s="34">
        <v>7</v>
      </c>
      <c r="M114" s="31">
        <f t="shared" si="1"/>
        <v>38</v>
      </c>
    </row>
    <row r="115" spans="1:13" ht="15" customHeight="1">
      <c r="A115" s="79"/>
      <c r="B115" s="42" t="s">
        <v>116</v>
      </c>
      <c r="C115" s="39">
        <v>6</v>
      </c>
      <c r="D115" s="19">
        <v>8</v>
      </c>
      <c r="E115" s="19">
        <v>0</v>
      </c>
      <c r="F115" s="28">
        <v>0</v>
      </c>
      <c r="G115" s="24">
        <v>3</v>
      </c>
      <c r="H115" s="2">
        <v>1</v>
      </c>
      <c r="I115" s="2">
        <v>1</v>
      </c>
      <c r="J115" s="2">
        <v>3</v>
      </c>
      <c r="K115" s="2">
        <v>4</v>
      </c>
      <c r="L115" s="34">
        <v>2</v>
      </c>
      <c r="M115" s="31">
        <f t="shared" si="1"/>
        <v>14</v>
      </c>
    </row>
    <row r="116" spans="1:13" ht="15" customHeight="1">
      <c r="A116" s="79"/>
      <c r="B116" s="42" t="s">
        <v>117</v>
      </c>
      <c r="C116" s="39">
        <v>27</v>
      </c>
      <c r="D116" s="19">
        <v>21</v>
      </c>
      <c r="E116" s="19">
        <v>0</v>
      </c>
      <c r="F116" s="28">
        <v>0</v>
      </c>
      <c r="G116" s="24">
        <v>2</v>
      </c>
      <c r="H116" s="2">
        <v>2</v>
      </c>
      <c r="I116" s="2">
        <v>6</v>
      </c>
      <c r="J116" s="2">
        <v>18</v>
      </c>
      <c r="K116" s="2">
        <v>7</v>
      </c>
      <c r="L116" s="34">
        <v>13</v>
      </c>
      <c r="M116" s="31">
        <f t="shared" si="1"/>
        <v>48</v>
      </c>
    </row>
    <row r="117" spans="1:13" ht="15" customHeight="1">
      <c r="A117" s="79"/>
      <c r="B117" s="42" t="s">
        <v>118</v>
      </c>
      <c r="C117" s="39">
        <v>17</v>
      </c>
      <c r="D117" s="19">
        <v>10</v>
      </c>
      <c r="E117" s="19">
        <v>0</v>
      </c>
      <c r="F117" s="28">
        <v>0</v>
      </c>
      <c r="G117" s="24">
        <v>7</v>
      </c>
      <c r="H117" s="2">
        <v>1</v>
      </c>
      <c r="I117" s="2">
        <v>1</v>
      </c>
      <c r="J117" s="2">
        <v>7</v>
      </c>
      <c r="K117" s="2">
        <v>4</v>
      </c>
      <c r="L117" s="34">
        <v>7</v>
      </c>
      <c r="M117" s="31">
        <f t="shared" si="1"/>
        <v>27</v>
      </c>
    </row>
    <row r="118" spans="1:13" ht="15" customHeight="1">
      <c r="A118" s="79"/>
      <c r="B118" s="42" t="s">
        <v>119</v>
      </c>
      <c r="C118" s="39">
        <v>19</v>
      </c>
      <c r="D118" s="19">
        <v>15</v>
      </c>
      <c r="E118" s="19">
        <v>0</v>
      </c>
      <c r="F118" s="28">
        <v>0</v>
      </c>
      <c r="G118" s="24">
        <v>2</v>
      </c>
      <c r="H118" s="2">
        <v>3</v>
      </c>
      <c r="I118" s="2">
        <v>1</v>
      </c>
      <c r="J118" s="2">
        <v>15</v>
      </c>
      <c r="K118" s="2">
        <v>4</v>
      </c>
      <c r="L118" s="34">
        <v>9</v>
      </c>
      <c r="M118" s="31">
        <f t="shared" si="1"/>
        <v>34</v>
      </c>
    </row>
    <row r="119" spans="1:13" ht="15" customHeight="1">
      <c r="A119" s="79"/>
      <c r="B119" s="42" t="s">
        <v>120</v>
      </c>
      <c r="C119" s="39">
        <v>18</v>
      </c>
      <c r="D119" s="19">
        <v>18</v>
      </c>
      <c r="E119" s="19">
        <v>0</v>
      </c>
      <c r="F119" s="28">
        <v>0</v>
      </c>
      <c r="G119" s="24">
        <v>4</v>
      </c>
      <c r="H119" s="2">
        <v>5</v>
      </c>
      <c r="I119" s="2">
        <v>0</v>
      </c>
      <c r="J119" s="2">
        <v>7</v>
      </c>
      <c r="K119" s="2">
        <v>15</v>
      </c>
      <c r="L119" s="34">
        <v>5</v>
      </c>
      <c r="M119" s="31">
        <f t="shared" si="1"/>
        <v>36</v>
      </c>
    </row>
    <row r="120" spans="1:13" ht="15" customHeight="1">
      <c r="A120" s="79"/>
      <c r="B120" s="42" t="s">
        <v>121</v>
      </c>
      <c r="C120" s="39">
        <v>5</v>
      </c>
      <c r="D120" s="19">
        <v>5</v>
      </c>
      <c r="E120" s="19">
        <v>0</v>
      </c>
      <c r="F120" s="28">
        <v>0</v>
      </c>
      <c r="G120" s="24">
        <v>0</v>
      </c>
      <c r="H120" s="2">
        <v>0</v>
      </c>
      <c r="I120" s="2">
        <v>1</v>
      </c>
      <c r="J120" s="2">
        <v>5</v>
      </c>
      <c r="K120" s="2">
        <v>3</v>
      </c>
      <c r="L120" s="34">
        <v>1</v>
      </c>
      <c r="M120" s="31">
        <f t="shared" si="1"/>
        <v>10</v>
      </c>
    </row>
    <row r="121" spans="1:13" ht="15" customHeight="1">
      <c r="A121" s="79"/>
      <c r="B121" s="42" t="s">
        <v>122</v>
      </c>
      <c r="C121" s="39">
        <v>27</v>
      </c>
      <c r="D121" s="19">
        <v>25</v>
      </c>
      <c r="E121" s="19">
        <v>0</v>
      </c>
      <c r="F121" s="28">
        <v>0</v>
      </c>
      <c r="G121" s="24">
        <v>6</v>
      </c>
      <c r="H121" s="2">
        <v>1</v>
      </c>
      <c r="I121" s="2">
        <v>3</v>
      </c>
      <c r="J121" s="2">
        <v>11</v>
      </c>
      <c r="K121" s="2">
        <v>12</v>
      </c>
      <c r="L121" s="34">
        <v>19</v>
      </c>
      <c r="M121" s="31">
        <f t="shared" si="1"/>
        <v>52</v>
      </c>
    </row>
    <row r="122" spans="1:13" ht="15" customHeight="1">
      <c r="A122" s="79"/>
      <c r="B122" s="42" t="s">
        <v>123</v>
      </c>
      <c r="C122" s="39">
        <v>28</v>
      </c>
      <c r="D122" s="19">
        <v>28</v>
      </c>
      <c r="E122" s="19">
        <v>0</v>
      </c>
      <c r="F122" s="28">
        <v>0</v>
      </c>
      <c r="G122" s="24">
        <v>8</v>
      </c>
      <c r="H122" s="2">
        <v>3</v>
      </c>
      <c r="I122" s="2">
        <v>6</v>
      </c>
      <c r="J122" s="2">
        <v>19</v>
      </c>
      <c r="K122" s="2">
        <v>6</v>
      </c>
      <c r="L122" s="34">
        <v>14</v>
      </c>
      <c r="M122" s="31">
        <f t="shared" si="1"/>
        <v>56</v>
      </c>
    </row>
    <row r="123" spans="1:13" ht="15" customHeight="1">
      <c r="A123" s="79"/>
      <c r="B123" s="42" t="s">
        <v>124</v>
      </c>
      <c r="C123" s="39">
        <v>37</v>
      </c>
      <c r="D123" s="19">
        <v>35</v>
      </c>
      <c r="E123" s="19">
        <v>0</v>
      </c>
      <c r="F123" s="28">
        <v>0</v>
      </c>
      <c r="G123" s="24">
        <v>12</v>
      </c>
      <c r="H123" s="2">
        <v>4</v>
      </c>
      <c r="I123" s="2">
        <v>2</v>
      </c>
      <c r="J123" s="2">
        <v>19</v>
      </c>
      <c r="K123" s="2">
        <v>12</v>
      </c>
      <c r="L123" s="34">
        <v>23</v>
      </c>
      <c r="M123" s="31">
        <f t="shared" si="1"/>
        <v>72</v>
      </c>
    </row>
    <row r="124" spans="1:13" ht="15" customHeight="1">
      <c r="A124" s="79"/>
      <c r="B124" s="42" t="s">
        <v>125</v>
      </c>
      <c r="C124" s="39">
        <v>27</v>
      </c>
      <c r="D124" s="19">
        <v>29</v>
      </c>
      <c r="E124" s="19">
        <v>0</v>
      </c>
      <c r="F124" s="28">
        <v>0</v>
      </c>
      <c r="G124" s="24">
        <v>1</v>
      </c>
      <c r="H124" s="2">
        <v>2</v>
      </c>
      <c r="I124" s="2">
        <v>9</v>
      </c>
      <c r="J124" s="2">
        <v>15</v>
      </c>
      <c r="K124" s="2">
        <v>21</v>
      </c>
      <c r="L124" s="34">
        <v>8</v>
      </c>
      <c r="M124" s="31">
        <f t="shared" si="1"/>
        <v>56</v>
      </c>
    </row>
    <row r="125" spans="1:13" ht="15" customHeight="1">
      <c r="A125" s="79"/>
      <c r="B125" s="42" t="s">
        <v>126</v>
      </c>
      <c r="C125" s="39">
        <v>14</v>
      </c>
      <c r="D125" s="19">
        <v>14</v>
      </c>
      <c r="E125" s="19">
        <v>0</v>
      </c>
      <c r="F125" s="28">
        <v>0</v>
      </c>
      <c r="G125" s="24">
        <v>2</v>
      </c>
      <c r="H125" s="2">
        <v>3</v>
      </c>
      <c r="I125" s="2">
        <v>2</v>
      </c>
      <c r="J125" s="2">
        <v>13</v>
      </c>
      <c r="K125" s="2">
        <v>6</v>
      </c>
      <c r="L125" s="34">
        <v>2</v>
      </c>
      <c r="M125" s="31">
        <f t="shared" si="1"/>
        <v>28</v>
      </c>
    </row>
    <row r="126" spans="1:13" ht="15" customHeight="1">
      <c r="A126" s="79"/>
      <c r="B126" s="42" t="s">
        <v>127</v>
      </c>
      <c r="C126" s="39">
        <v>10</v>
      </c>
      <c r="D126" s="19">
        <v>7</v>
      </c>
      <c r="E126" s="19">
        <v>0</v>
      </c>
      <c r="F126" s="28">
        <v>0</v>
      </c>
      <c r="G126" s="24">
        <v>3</v>
      </c>
      <c r="H126" s="2">
        <v>1</v>
      </c>
      <c r="I126" s="2">
        <v>2</v>
      </c>
      <c r="J126" s="2">
        <v>4</v>
      </c>
      <c r="K126" s="2">
        <v>4</v>
      </c>
      <c r="L126" s="34">
        <v>3</v>
      </c>
      <c r="M126" s="31">
        <f t="shared" si="1"/>
        <v>17</v>
      </c>
    </row>
    <row r="127" spans="1:13" ht="15" customHeight="1">
      <c r="A127" s="79"/>
      <c r="B127" s="42" t="s">
        <v>128</v>
      </c>
      <c r="C127" s="39">
        <v>17</v>
      </c>
      <c r="D127" s="19">
        <v>12</v>
      </c>
      <c r="E127" s="19">
        <v>0</v>
      </c>
      <c r="F127" s="28">
        <v>0</v>
      </c>
      <c r="G127" s="24">
        <v>3</v>
      </c>
      <c r="H127" s="2">
        <v>3</v>
      </c>
      <c r="I127" s="2">
        <v>2</v>
      </c>
      <c r="J127" s="2">
        <v>4</v>
      </c>
      <c r="K127" s="2">
        <v>7</v>
      </c>
      <c r="L127" s="34">
        <v>10</v>
      </c>
      <c r="M127" s="31">
        <f t="shared" si="1"/>
        <v>29</v>
      </c>
    </row>
    <row r="128" spans="1:13" ht="15" customHeight="1">
      <c r="A128" s="79"/>
      <c r="B128" s="42" t="s">
        <v>129</v>
      </c>
      <c r="C128" s="39">
        <v>27</v>
      </c>
      <c r="D128" s="19">
        <v>22</v>
      </c>
      <c r="E128" s="19">
        <v>0</v>
      </c>
      <c r="F128" s="28">
        <v>0</v>
      </c>
      <c r="G128" s="24">
        <v>3</v>
      </c>
      <c r="H128" s="2">
        <v>1</v>
      </c>
      <c r="I128" s="2">
        <v>3</v>
      </c>
      <c r="J128" s="2">
        <v>16</v>
      </c>
      <c r="K128" s="2">
        <v>6</v>
      </c>
      <c r="L128" s="34">
        <v>20</v>
      </c>
      <c r="M128" s="31">
        <f t="shared" si="1"/>
        <v>49</v>
      </c>
    </row>
    <row r="129" spans="1:13" ht="15" customHeight="1">
      <c r="A129" s="79"/>
      <c r="B129" s="42" t="s">
        <v>130</v>
      </c>
      <c r="C129" s="39">
        <v>41</v>
      </c>
      <c r="D129" s="19">
        <v>27</v>
      </c>
      <c r="E129" s="19">
        <v>0</v>
      </c>
      <c r="F129" s="28">
        <v>0</v>
      </c>
      <c r="G129" s="24">
        <v>12</v>
      </c>
      <c r="H129" s="2">
        <v>3</v>
      </c>
      <c r="I129" s="2">
        <v>6</v>
      </c>
      <c r="J129" s="2">
        <v>23</v>
      </c>
      <c r="K129" s="2">
        <v>18</v>
      </c>
      <c r="L129" s="34">
        <v>6</v>
      </c>
      <c r="M129" s="31">
        <f t="shared" si="1"/>
        <v>68</v>
      </c>
    </row>
    <row r="130" spans="1:13" ht="15" customHeight="1">
      <c r="A130" s="79"/>
      <c r="B130" s="42" t="s">
        <v>131</v>
      </c>
      <c r="C130" s="39">
        <v>12</v>
      </c>
      <c r="D130" s="19">
        <v>7</v>
      </c>
      <c r="E130" s="19">
        <v>0</v>
      </c>
      <c r="F130" s="28">
        <v>0</v>
      </c>
      <c r="G130" s="24">
        <v>2</v>
      </c>
      <c r="H130" s="2">
        <v>0</v>
      </c>
      <c r="I130" s="2">
        <v>2</v>
      </c>
      <c r="J130" s="2">
        <v>7</v>
      </c>
      <c r="K130" s="2">
        <v>4</v>
      </c>
      <c r="L130" s="34">
        <v>4</v>
      </c>
      <c r="M130" s="31">
        <f t="shared" si="1"/>
        <v>19</v>
      </c>
    </row>
    <row r="131" spans="1:13" ht="15" customHeight="1">
      <c r="A131" s="79"/>
      <c r="B131" s="42" t="s">
        <v>132</v>
      </c>
      <c r="C131" s="39">
        <v>2</v>
      </c>
      <c r="D131" s="19">
        <v>2</v>
      </c>
      <c r="E131" s="19">
        <v>0</v>
      </c>
      <c r="F131" s="28">
        <v>0</v>
      </c>
      <c r="G131" s="24">
        <v>0</v>
      </c>
      <c r="H131" s="2">
        <v>0</v>
      </c>
      <c r="I131" s="2">
        <v>2</v>
      </c>
      <c r="J131" s="2">
        <v>0</v>
      </c>
      <c r="K131" s="2">
        <v>2</v>
      </c>
      <c r="L131" s="34">
        <v>0</v>
      </c>
      <c r="M131" s="31">
        <f t="shared" si="1"/>
        <v>4</v>
      </c>
    </row>
    <row r="132" spans="1:13" ht="15" customHeight="1">
      <c r="A132" s="79"/>
      <c r="B132" s="42" t="s">
        <v>133</v>
      </c>
      <c r="C132" s="39">
        <v>17</v>
      </c>
      <c r="D132" s="19">
        <v>11</v>
      </c>
      <c r="E132" s="19">
        <v>0</v>
      </c>
      <c r="F132" s="28">
        <v>0</v>
      </c>
      <c r="G132" s="24">
        <v>1</v>
      </c>
      <c r="H132" s="2">
        <v>0</v>
      </c>
      <c r="I132" s="2">
        <v>4</v>
      </c>
      <c r="J132" s="2">
        <v>9</v>
      </c>
      <c r="K132" s="2">
        <v>5</v>
      </c>
      <c r="L132" s="34">
        <v>9</v>
      </c>
      <c r="M132" s="31">
        <f t="shared" si="1"/>
        <v>28</v>
      </c>
    </row>
    <row r="133" spans="1:13" ht="15" customHeight="1">
      <c r="A133" s="79"/>
      <c r="B133" s="42" t="s">
        <v>134</v>
      </c>
      <c r="C133" s="39">
        <v>24</v>
      </c>
      <c r="D133" s="19">
        <v>15</v>
      </c>
      <c r="E133" s="19">
        <v>0</v>
      </c>
      <c r="F133" s="28">
        <v>0</v>
      </c>
      <c r="G133" s="24">
        <v>0</v>
      </c>
      <c r="H133" s="2">
        <v>0</v>
      </c>
      <c r="I133" s="2">
        <v>6</v>
      </c>
      <c r="J133" s="2">
        <v>8</v>
      </c>
      <c r="K133" s="2">
        <v>12</v>
      </c>
      <c r="L133" s="34">
        <v>13</v>
      </c>
      <c r="M133" s="31">
        <f t="shared" si="1"/>
        <v>39</v>
      </c>
    </row>
    <row r="134" spans="1:13" ht="15" customHeight="1">
      <c r="A134" s="79"/>
      <c r="B134" s="42" t="s">
        <v>135</v>
      </c>
      <c r="C134" s="39">
        <v>41</v>
      </c>
      <c r="D134" s="19">
        <v>43</v>
      </c>
      <c r="E134" s="19">
        <v>0</v>
      </c>
      <c r="F134" s="28">
        <v>0</v>
      </c>
      <c r="G134" s="24">
        <v>11</v>
      </c>
      <c r="H134" s="2">
        <v>2</v>
      </c>
      <c r="I134" s="2">
        <v>11</v>
      </c>
      <c r="J134" s="2">
        <v>31</v>
      </c>
      <c r="K134" s="2">
        <v>15</v>
      </c>
      <c r="L134" s="34">
        <v>14</v>
      </c>
      <c r="M134" s="31">
        <f t="shared" si="1"/>
        <v>84</v>
      </c>
    </row>
    <row r="135" spans="1:13" ht="15" customHeight="1">
      <c r="A135" s="79"/>
      <c r="B135" s="42" t="s">
        <v>136</v>
      </c>
      <c r="C135" s="39">
        <v>37</v>
      </c>
      <c r="D135" s="19">
        <v>26</v>
      </c>
      <c r="E135" s="19">
        <v>0</v>
      </c>
      <c r="F135" s="28">
        <v>0</v>
      </c>
      <c r="G135" s="24">
        <v>3</v>
      </c>
      <c r="H135" s="2">
        <v>3</v>
      </c>
      <c r="I135" s="2">
        <v>13</v>
      </c>
      <c r="J135" s="2">
        <v>6</v>
      </c>
      <c r="K135" s="2">
        <v>24</v>
      </c>
      <c r="L135" s="34">
        <v>14</v>
      </c>
      <c r="M135" s="31">
        <f t="shared" si="1"/>
        <v>63</v>
      </c>
    </row>
    <row r="136" spans="1:13" ht="15" customHeight="1">
      <c r="A136" s="79"/>
      <c r="B136" s="42" t="s">
        <v>137</v>
      </c>
      <c r="C136" s="39">
        <v>26</v>
      </c>
      <c r="D136" s="19">
        <v>15</v>
      </c>
      <c r="E136" s="19">
        <v>1</v>
      </c>
      <c r="F136" s="28">
        <v>0</v>
      </c>
      <c r="G136" s="24">
        <v>2</v>
      </c>
      <c r="H136" s="2">
        <v>1</v>
      </c>
      <c r="I136" s="2">
        <v>8</v>
      </c>
      <c r="J136" s="2">
        <v>10</v>
      </c>
      <c r="K136" s="2">
        <v>8</v>
      </c>
      <c r="L136" s="34">
        <v>13</v>
      </c>
      <c r="M136" s="31">
        <f t="shared" ref="M136:M199" si="2">SUM(G136:L136)</f>
        <v>42</v>
      </c>
    </row>
    <row r="137" spans="1:13" ht="15" customHeight="1">
      <c r="A137" s="79"/>
      <c r="B137" s="42" t="s">
        <v>138</v>
      </c>
      <c r="C137" s="39">
        <v>11</v>
      </c>
      <c r="D137" s="19">
        <v>12</v>
      </c>
      <c r="E137" s="19">
        <v>0</v>
      </c>
      <c r="F137" s="28">
        <v>0</v>
      </c>
      <c r="G137" s="24">
        <v>0</v>
      </c>
      <c r="H137" s="2">
        <v>0</v>
      </c>
      <c r="I137" s="2">
        <v>1</v>
      </c>
      <c r="J137" s="2">
        <v>12</v>
      </c>
      <c r="K137" s="2">
        <v>4</v>
      </c>
      <c r="L137" s="34">
        <v>6</v>
      </c>
      <c r="M137" s="31">
        <f t="shared" si="2"/>
        <v>23</v>
      </c>
    </row>
    <row r="138" spans="1:13" ht="15" customHeight="1">
      <c r="A138" s="79"/>
      <c r="B138" s="42" t="s">
        <v>139</v>
      </c>
      <c r="C138" s="39">
        <v>19</v>
      </c>
      <c r="D138" s="19">
        <v>23</v>
      </c>
      <c r="E138" s="19">
        <v>0</v>
      </c>
      <c r="F138" s="28">
        <v>0</v>
      </c>
      <c r="G138" s="24">
        <v>8</v>
      </c>
      <c r="H138" s="2">
        <v>1</v>
      </c>
      <c r="I138" s="2">
        <v>2</v>
      </c>
      <c r="J138" s="2">
        <v>11</v>
      </c>
      <c r="K138" s="2">
        <v>11</v>
      </c>
      <c r="L138" s="34">
        <v>9</v>
      </c>
      <c r="M138" s="31">
        <f t="shared" si="2"/>
        <v>42</v>
      </c>
    </row>
    <row r="139" spans="1:13" ht="15" customHeight="1">
      <c r="A139" s="79"/>
      <c r="B139" s="42" t="s">
        <v>140</v>
      </c>
      <c r="C139" s="39">
        <v>6</v>
      </c>
      <c r="D139" s="19">
        <v>6</v>
      </c>
      <c r="E139" s="19">
        <v>0</v>
      </c>
      <c r="F139" s="28">
        <v>0</v>
      </c>
      <c r="G139" s="24">
        <v>3</v>
      </c>
      <c r="H139" s="2">
        <v>0</v>
      </c>
      <c r="I139" s="2">
        <v>0</v>
      </c>
      <c r="J139" s="2">
        <v>2</v>
      </c>
      <c r="K139" s="2">
        <v>1</v>
      </c>
      <c r="L139" s="34">
        <v>6</v>
      </c>
      <c r="M139" s="31">
        <f t="shared" si="2"/>
        <v>12</v>
      </c>
    </row>
    <row r="140" spans="1:13" ht="15" customHeight="1">
      <c r="A140" s="79"/>
      <c r="B140" s="42" t="s">
        <v>141</v>
      </c>
      <c r="C140" s="39">
        <v>56</v>
      </c>
      <c r="D140" s="19">
        <v>50</v>
      </c>
      <c r="E140" s="19">
        <v>0</v>
      </c>
      <c r="F140" s="28">
        <v>0</v>
      </c>
      <c r="G140" s="24">
        <v>18</v>
      </c>
      <c r="H140" s="2">
        <v>6</v>
      </c>
      <c r="I140" s="2">
        <v>7</v>
      </c>
      <c r="J140" s="2">
        <v>35</v>
      </c>
      <c r="K140" s="2">
        <v>16</v>
      </c>
      <c r="L140" s="34">
        <v>24</v>
      </c>
      <c r="M140" s="31">
        <f t="shared" si="2"/>
        <v>106</v>
      </c>
    </row>
    <row r="141" spans="1:13" ht="15" customHeight="1">
      <c r="A141" s="79"/>
      <c r="B141" s="42" t="s">
        <v>142</v>
      </c>
      <c r="C141" s="39">
        <v>25</v>
      </c>
      <c r="D141" s="19">
        <v>30</v>
      </c>
      <c r="E141" s="19">
        <v>0</v>
      </c>
      <c r="F141" s="28">
        <v>0</v>
      </c>
      <c r="G141" s="24">
        <v>0</v>
      </c>
      <c r="H141" s="2">
        <v>1</v>
      </c>
      <c r="I141" s="2">
        <v>14</v>
      </c>
      <c r="J141" s="2">
        <v>7</v>
      </c>
      <c r="K141" s="2">
        <v>21</v>
      </c>
      <c r="L141" s="34">
        <v>12</v>
      </c>
      <c r="M141" s="31">
        <f t="shared" si="2"/>
        <v>55</v>
      </c>
    </row>
    <row r="142" spans="1:13" ht="15" customHeight="1">
      <c r="A142" s="79"/>
      <c r="B142" s="42" t="s">
        <v>143</v>
      </c>
      <c r="C142" s="39">
        <v>13</v>
      </c>
      <c r="D142" s="19">
        <v>14</v>
      </c>
      <c r="E142" s="19">
        <v>0</v>
      </c>
      <c r="F142" s="28">
        <v>0</v>
      </c>
      <c r="G142" s="24">
        <v>4</v>
      </c>
      <c r="H142" s="2">
        <v>1</v>
      </c>
      <c r="I142" s="2">
        <v>2</v>
      </c>
      <c r="J142" s="2">
        <v>11</v>
      </c>
      <c r="K142" s="2">
        <v>3</v>
      </c>
      <c r="L142" s="34">
        <v>6</v>
      </c>
      <c r="M142" s="31">
        <f t="shared" si="2"/>
        <v>27</v>
      </c>
    </row>
    <row r="143" spans="1:13" ht="15" customHeight="1">
      <c r="A143" s="79"/>
      <c r="B143" s="42" t="s">
        <v>144</v>
      </c>
      <c r="C143" s="39">
        <v>22</v>
      </c>
      <c r="D143" s="19">
        <v>20</v>
      </c>
      <c r="E143" s="19">
        <v>0</v>
      </c>
      <c r="F143" s="28">
        <v>0</v>
      </c>
      <c r="G143" s="24">
        <v>3</v>
      </c>
      <c r="H143" s="2">
        <v>0</v>
      </c>
      <c r="I143" s="2">
        <v>10</v>
      </c>
      <c r="J143" s="2">
        <v>4</v>
      </c>
      <c r="K143" s="2">
        <v>15</v>
      </c>
      <c r="L143" s="34">
        <v>10</v>
      </c>
      <c r="M143" s="31">
        <f t="shared" si="2"/>
        <v>42</v>
      </c>
    </row>
    <row r="144" spans="1:13" ht="15" customHeight="1">
      <c r="A144" s="79"/>
      <c r="B144" s="42" t="s">
        <v>145</v>
      </c>
      <c r="C144" s="39">
        <v>28</v>
      </c>
      <c r="D144" s="19">
        <v>23</v>
      </c>
      <c r="E144" s="19">
        <v>0</v>
      </c>
      <c r="F144" s="28">
        <v>0</v>
      </c>
      <c r="G144" s="24">
        <v>0</v>
      </c>
      <c r="H144" s="2">
        <v>1</v>
      </c>
      <c r="I144" s="2">
        <v>7</v>
      </c>
      <c r="J144" s="2">
        <v>7</v>
      </c>
      <c r="K144" s="2">
        <v>19</v>
      </c>
      <c r="L144" s="34">
        <v>17</v>
      </c>
      <c r="M144" s="31">
        <f t="shared" si="2"/>
        <v>51</v>
      </c>
    </row>
    <row r="145" spans="1:13" ht="15" customHeight="1">
      <c r="A145" s="79"/>
      <c r="B145" s="42" t="s">
        <v>146</v>
      </c>
      <c r="C145" s="39">
        <v>6</v>
      </c>
      <c r="D145" s="19">
        <v>5</v>
      </c>
      <c r="E145" s="19">
        <v>0</v>
      </c>
      <c r="F145" s="28">
        <v>0</v>
      </c>
      <c r="G145" s="24">
        <v>0</v>
      </c>
      <c r="H145" s="2">
        <v>0</v>
      </c>
      <c r="I145" s="2">
        <v>2</v>
      </c>
      <c r="J145" s="2">
        <v>1</v>
      </c>
      <c r="K145" s="2">
        <v>6</v>
      </c>
      <c r="L145" s="34">
        <v>2</v>
      </c>
      <c r="M145" s="31">
        <f t="shared" si="2"/>
        <v>11</v>
      </c>
    </row>
    <row r="146" spans="1:13" ht="15" customHeight="1">
      <c r="A146" s="79"/>
      <c r="B146" s="42" t="s">
        <v>147</v>
      </c>
      <c r="C146" s="39">
        <v>8</v>
      </c>
      <c r="D146" s="19">
        <v>7</v>
      </c>
      <c r="E146" s="19">
        <v>0</v>
      </c>
      <c r="F146" s="28">
        <v>0</v>
      </c>
      <c r="G146" s="24">
        <v>0</v>
      </c>
      <c r="H146" s="2">
        <v>1</v>
      </c>
      <c r="I146" s="2">
        <v>0</v>
      </c>
      <c r="J146" s="2">
        <v>7</v>
      </c>
      <c r="K146" s="2">
        <v>5</v>
      </c>
      <c r="L146" s="34">
        <v>2</v>
      </c>
      <c r="M146" s="31">
        <f t="shared" si="2"/>
        <v>15</v>
      </c>
    </row>
    <row r="147" spans="1:13" ht="15" customHeight="1">
      <c r="A147" s="79"/>
      <c r="B147" s="42" t="s">
        <v>148</v>
      </c>
      <c r="C147" s="39">
        <v>17</v>
      </c>
      <c r="D147" s="19">
        <v>14</v>
      </c>
      <c r="E147" s="19">
        <v>0</v>
      </c>
      <c r="F147" s="28">
        <v>0</v>
      </c>
      <c r="G147" s="24">
        <v>1</v>
      </c>
      <c r="H147" s="2">
        <v>0</v>
      </c>
      <c r="I147" s="2">
        <v>4</v>
      </c>
      <c r="J147" s="2">
        <v>4</v>
      </c>
      <c r="K147" s="2">
        <v>14</v>
      </c>
      <c r="L147" s="34">
        <v>8</v>
      </c>
      <c r="M147" s="31">
        <f t="shared" si="2"/>
        <v>31</v>
      </c>
    </row>
    <row r="148" spans="1:13" ht="15" customHeight="1">
      <c r="A148" s="79"/>
      <c r="B148" s="42" t="s">
        <v>149</v>
      </c>
      <c r="C148" s="39">
        <v>9</v>
      </c>
      <c r="D148" s="19">
        <v>8</v>
      </c>
      <c r="E148" s="19">
        <v>0</v>
      </c>
      <c r="F148" s="28">
        <v>0</v>
      </c>
      <c r="G148" s="24">
        <v>0</v>
      </c>
      <c r="H148" s="2">
        <v>0</v>
      </c>
      <c r="I148" s="2">
        <v>1</v>
      </c>
      <c r="J148" s="2">
        <v>5</v>
      </c>
      <c r="K148" s="2">
        <v>5</v>
      </c>
      <c r="L148" s="34">
        <v>6</v>
      </c>
      <c r="M148" s="31">
        <f t="shared" si="2"/>
        <v>17</v>
      </c>
    </row>
    <row r="149" spans="1:13" ht="15" customHeight="1">
      <c r="A149" s="79"/>
      <c r="B149" s="42" t="s">
        <v>150</v>
      </c>
      <c r="C149" s="39">
        <v>8</v>
      </c>
      <c r="D149" s="19">
        <v>8</v>
      </c>
      <c r="E149" s="19">
        <v>0</v>
      </c>
      <c r="F149" s="28">
        <v>0</v>
      </c>
      <c r="G149" s="24">
        <v>0</v>
      </c>
      <c r="H149" s="2">
        <v>1</v>
      </c>
      <c r="I149" s="2">
        <v>2</v>
      </c>
      <c r="J149" s="2">
        <v>7</v>
      </c>
      <c r="K149" s="2">
        <v>2</v>
      </c>
      <c r="L149" s="34">
        <v>4</v>
      </c>
      <c r="M149" s="31">
        <f t="shared" si="2"/>
        <v>16</v>
      </c>
    </row>
    <row r="150" spans="1:13" ht="15" customHeight="1">
      <c r="A150" s="79"/>
      <c r="B150" s="42" t="s">
        <v>151</v>
      </c>
      <c r="C150" s="39">
        <v>19</v>
      </c>
      <c r="D150" s="19">
        <v>12</v>
      </c>
      <c r="E150" s="19">
        <v>0</v>
      </c>
      <c r="F150" s="28">
        <v>0</v>
      </c>
      <c r="G150" s="24">
        <v>2</v>
      </c>
      <c r="H150" s="2">
        <v>0</v>
      </c>
      <c r="I150" s="2">
        <v>8</v>
      </c>
      <c r="J150" s="2">
        <v>8</v>
      </c>
      <c r="K150" s="2">
        <v>9</v>
      </c>
      <c r="L150" s="34">
        <v>4</v>
      </c>
      <c r="M150" s="31">
        <f t="shared" si="2"/>
        <v>31</v>
      </c>
    </row>
    <row r="151" spans="1:13" ht="15" customHeight="1">
      <c r="A151" s="79"/>
      <c r="B151" s="42" t="s">
        <v>152</v>
      </c>
      <c r="C151" s="39">
        <v>6</v>
      </c>
      <c r="D151" s="19">
        <v>10</v>
      </c>
      <c r="E151" s="19">
        <v>0</v>
      </c>
      <c r="F151" s="28">
        <v>0</v>
      </c>
      <c r="G151" s="24">
        <v>2</v>
      </c>
      <c r="H151" s="2">
        <v>1</v>
      </c>
      <c r="I151" s="2">
        <v>0</v>
      </c>
      <c r="J151" s="2">
        <v>4</v>
      </c>
      <c r="K151" s="2">
        <v>3</v>
      </c>
      <c r="L151" s="34">
        <v>6</v>
      </c>
      <c r="M151" s="31">
        <f t="shared" si="2"/>
        <v>16</v>
      </c>
    </row>
    <row r="152" spans="1:13" ht="15" customHeight="1">
      <c r="A152" s="79"/>
      <c r="B152" s="42" t="s">
        <v>153</v>
      </c>
      <c r="C152" s="39">
        <v>17</v>
      </c>
      <c r="D152" s="19">
        <v>20</v>
      </c>
      <c r="E152" s="19">
        <v>0</v>
      </c>
      <c r="F152" s="28">
        <v>0</v>
      </c>
      <c r="G152" s="24">
        <v>8</v>
      </c>
      <c r="H152" s="2">
        <v>1</v>
      </c>
      <c r="I152" s="2">
        <v>2</v>
      </c>
      <c r="J152" s="2">
        <v>20</v>
      </c>
      <c r="K152" s="2">
        <v>3</v>
      </c>
      <c r="L152" s="34">
        <v>3</v>
      </c>
      <c r="M152" s="31">
        <f t="shared" si="2"/>
        <v>37</v>
      </c>
    </row>
    <row r="153" spans="1:13" ht="15" customHeight="1">
      <c r="A153" s="79"/>
      <c r="B153" s="42" t="s">
        <v>154</v>
      </c>
      <c r="C153" s="39">
        <v>16</v>
      </c>
      <c r="D153" s="19">
        <v>15</v>
      </c>
      <c r="E153" s="19">
        <v>0</v>
      </c>
      <c r="F153" s="28">
        <v>0</v>
      </c>
      <c r="G153" s="24">
        <v>0</v>
      </c>
      <c r="H153" s="2">
        <v>2</v>
      </c>
      <c r="I153" s="2">
        <v>10</v>
      </c>
      <c r="J153" s="2">
        <v>1</v>
      </c>
      <c r="K153" s="2">
        <v>16</v>
      </c>
      <c r="L153" s="34">
        <v>2</v>
      </c>
      <c r="M153" s="31">
        <f t="shared" si="2"/>
        <v>31</v>
      </c>
    </row>
    <row r="154" spans="1:13" ht="15" customHeight="1">
      <c r="A154" s="79"/>
      <c r="B154" s="42" t="s">
        <v>155</v>
      </c>
      <c r="C154" s="39">
        <v>2</v>
      </c>
      <c r="D154" s="19">
        <v>3</v>
      </c>
      <c r="E154" s="19">
        <v>0</v>
      </c>
      <c r="F154" s="28">
        <v>0</v>
      </c>
      <c r="G154" s="24">
        <v>0</v>
      </c>
      <c r="H154" s="2">
        <v>0</v>
      </c>
      <c r="I154" s="2">
        <v>0</v>
      </c>
      <c r="J154" s="2">
        <v>1</v>
      </c>
      <c r="K154" s="2">
        <v>3</v>
      </c>
      <c r="L154" s="34">
        <v>1</v>
      </c>
      <c r="M154" s="31">
        <f t="shared" si="2"/>
        <v>5</v>
      </c>
    </row>
    <row r="155" spans="1:13" ht="15" customHeight="1">
      <c r="A155" s="79"/>
      <c r="B155" s="42" t="s">
        <v>156</v>
      </c>
      <c r="C155" s="39">
        <v>25</v>
      </c>
      <c r="D155" s="19">
        <v>23</v>
      </c>
      <c r="E155" s="19">
        <v>0</v>
      </c>
      <c r="F155" s="28">
        <v>0</v>
      </c>
      <c r="G155" s="24">
        <v>1</v>
      </c>
      <c r="H155" s="2">
        <v>1</v>
      </c>
      <c r="I155" s="2">
        <v>4</v>
      </c>
      <c r="J155" s="2">
        <v>21</v>
      </c>
      <c r="K155" s="2">
        <v>4</v>
      </c>
      <c r="L155" s="34">
        <v>17</v>
      </c>
      <c r="M155" s="31">
        <f t="shared" si="2"/>
        <v>48</v>
      </c>
    </row>
    <row r="156" spans="1:13" ht="15" customHeight="1">
      <c r="A156" s="79"/>
      <c r="B156" s="42" t="s">
        <v>157</v>
      </c>
      <c r="C156" s="39">
        <v>17</v>
      </c>
      <c r="D156" s="19">
        <v>16</v>
      </c>
      <c r="E156" s="19">
        <v>0</v>
      </c>
      <c r="F156" s="28">
        <v>0</v>
      </c>
      <c r="G156" s="24">
        <v>5</v>
      </c>
      <c r="H156" s="2">
        <v>1</v>
      </c>
      <c r="I156" s="2">
        <v>5</v>
      </c>
      <c r="J156" s="2">
        <v>12</v>
      </c>
      <c r="K156" s="2">
        <v>7</v>
      </c>
      <c r="L156" s="34">
        <v>3</v>
      </c>
      <c r="M156" s="31">
        <f t="shared" si="2"/>
        <v>33</v>
      </c>
    </row>
    <row r="157" spans="1:13" ht="15" customHeight="1">
      <c r="A157" s="79"/>
      <c r="B157" s="42" t="s">
        <v>158</v>
      </c>
      <c r="C157" s="39">
        <v>11</v>
      </c>
      <c r="D157" s="19">
        <v>13</v>
      </c>
      <c r="E157" s="19">
        <v>0</v>
      </c>
      <c r="F157" s="28">
        <v>0</v>
      </c>
      <c r="G157" s="24">
        <v>4</v>
      </c>
      <c r="H157" s="2">
        <v>1</v>
      </c>
      <c r="I157" s="2">
        <v>3</v>
      </c>
      <c r="J157" s="2">
        <v>10</v>
      </c>
      <c r="K157" s="2">
        <v>2</v>
      </c>
      <c r="L157" s="34">
        <v>4</v>
      </c>
      <c r="M157" s="31">
        <f t="shared" si="2"/>
        <v>24</v>
      </c>
    </row>
    <row r="158" spans="1:13" ht="15" customHeight="1">
      <c r="A158" s="79"/>
      <c r="B158" s="42" t="s">
        <v>159</v>
      </c>
      <c r="C158" s="39">
        <v>3</v>
      </c>
      <c r="D158" s="19">
        <v>7</v>
      </c>
      <c r="E158" s="19">
        <v>0</v>
      </c>
      <c r="F158" s="28">
        <v>0</v>
      </c>
      <c r="G158" s="24">
        <v>2</v>
      </c>
      <c r="H158" s="2">
        <v>0</v>
      </c>
      <c r="I158" s="2">
        <v>0</v>
      </c>
      <c r="J158" s="2">
        <v>7</v>
      </c>
      <c r="K158" s="2">
        <v>0</v>
      </c>
      <c r="L158" s="34">
        <v>1</v>
      </c>
      <c r="M158" s="31">
        <f t="shared" si="2"/>
        <v>10</v>
      </c>
    </row>
    <row r="159" spans="1:13" ht="15" customHeight="1">
      <c r="A159" s="79"/>
      <c r="B159" s="42" t="s">
        <v>160</v>
      </c>
      <c r="C159" s="39">
        <v>5</v>
      </c>
      <c r="D159" s="19">
        <v>5</v>
      </c>
      <c r="E159" s="19">
        <v>0</v>
      </c>
      <c r="F159" s="28">
        <v>0</v>
      </c>
      <c r="G159" s="24">
        <v>2</v>
      </c>
      <c r="H159" s="2">
        <v>1</v>
      </c>
      <c r="I159" s="2">
        <v>2</v>
      </c>
      <c r="J159" s="2">
        <v>4</v>
      </c>
      <c r="K159" s="2">
        <v>0</v>
      </c>
      <c r="L159" s="34">
        <v>1</v>
      </c>
      <c r="M159" s="31">
        <f t="shared" si="2"/>
        <v>10</v>
      </c>
    </row>
    <row r="160" spans="1:13" ht="15" customHeight="1">
      <c r="A160" s="79"/>
      <c r="B160" s="42" t="s">
        <v>161</v>
      </c>
      <c r="C160" s="39">
        <v>4</v>
      </c>
      <c r="D160" s="19">
        <v>3</v>
      </c>
      <c r="E160" s="19">
        <v>0</v>
      </c>
      <c r="F160" s="28">
        <v>0</v>
      </c>
      <c r="G160" s="24">
        <v>1</v>
      </c>
      <c r="H160" s="2">
        <v>0</v>
      </c>
      <c r="I160" s="2">
        <v>0</v>
      </c>
      <c r="J160" s="2">
        <v>2</v>
      </c>
      <c r="K160" s="2">
        <v>2</v>
      </c>
      <c r="L160" s="34">
        <v>2</v>
      </c>
      <c r="M160" s="31">
        <f t="shared" si="2"/>
        <v>7</v>
      </c>
    </row>
    <row r="161" spans="1:13" ht="15" customHeight="1">
      <c r="A161" s="79"/>
      <c r="B161" s="42" t="s">
        <v>162</v>
      </c>
      <c r="C161" s="39">
        <v>8</v>
      </c>
      <c r="D161" s="19">
        <v>7</v>
      </c>
      <c r="E161" s="19">
        <v>0</v>
      </c>
      <c r="F161" s="28">
        <v>0</v>
      </c>
      <c r="G161" s="24">
        <v>3</v>
      </c>
      <c r="H161" s="2">
        <v>0</v>
      </c>
      <c r="I161" s="2">
        <v>1</v>
      </c>
      <c r="J161" s="2">
        <v>2</v>
      </c>
      <c r="K161" s="2">
        <v>6</v>
      </c>
      <c r="L161" s="34">
        <v>3</v>
      </c>
      <c r="M161" s="31">
        <f t="shared" si="2"/>
        <v>15</v>
      </c>
    </row>
    <row r="162" spans="1:13" ht="15" customHeight="1">
      <c r="A162" s="79"/>
      <c r="B162" s="42" t="s">
        <v>163</v>
      </c>
      <c r="C162" s="39">
        <v>9</v>
      </c>
      <c r="D162" s="19">
        <v>8</v>
      </c>
      <c r="E162" s="19">
        <v>0</v>
      </c>
      <c r="F162" s="28">
        <v>0</v>
      </c>
      <c r="G162" s="24">
        <v>0</v>
      </c>
      <c r="H162" s="2">
        <v>0</v>
      </c>
      <c r="I162" s="2">
        <v>2</v>
      </c>
      <c r="J162" s="2">
        <v>1</v>
      </c>
      <c r="K162" s="2">
        <v>6</v>
      </c>
      <c r="L162" s="34">
        <v>8</v>
      </c>
      <c r="M162" s="31">
        <f t="shared" si="2"/>
        <v>17</v>
      </c>
    </row>
    <row r="163" spans="1:13" ht="15" customHeight="1">
      <c r="A163" s="79"/>
      <c r="B163" s="42" t="s">
        <v>164</v>
      </c>
      <c r="C163" s="39">
        <v>21</v>
      </c>
      <c r="D163" s="19">
        <v>18</v>
      </c>
      <c r="E163" s="19">
        <v>0</v>
      </c>
      <c r="F163" s="28">
        <v>0</v>
      </c>
      <c r="G163" s="24">
        <v>1</v>
      </c>
      <c r="H163" s="2">
        <v>0</v>
      </c>
      <c r="I163" s="2">
        <v>0</v>
      </c>
      <c r="J163" s="2">
        <v>19</v>
      </c>
      <c r="K163" s="2">
        <v>8</v>
      </c>
      <c r="L163" s="34">
        <v>11</v>
      </c>
      <c r="M163" s="31">
        <f t="shared" si="2"/>
        <v>39</v>
      </c>
    </row>
    <row r="164" spans="1:13" ht="15" customHeight="1">
      <c r="A164" s="79"/>
      <c r="B164" s="42" t="s">
        <v>165</v>
      </c>
      <c r="C164" s="39">
        <v>41</v>
      </c>
      <c r="D164" s="19">
        <v>33</v>
      </c>
      <c r="E164" s="19">
        <v>0</v>
      </c>
      <c r="F164" s="28">
        <v>0</v>
      </c>
      <c r="G164" s="24">
        <v>1</v>
      </c>
      <c r="H164" s="2">
        <v>3</v>
      </c>
      <c r="I164" s="2">
        <v>10</v>
      </c>
      <c r="J164" s="2">
        <v>25</v>
      </c>
      <c r="K164" s="2">
        <v>23</v>
      </c>
      <c r="L164" s="34">
        <v>12</v>
      </c>
      <c r="M164" s="31">
        <f t="shared" si="2"/>
        <v>74</v>
      </c>
    </row>
    <row r="165" spans="1:13" ht="15" customHeight="1">
      <c r="A165" s="79"/>
      <c r="B165" s="42" t="s">
        <v>166</v>
      </c>
      <c r="C165" s="39">
        <v>11</v>
      </c>
      <c r="D165" s="19">
        <v>11</v>
      </c>
      <c r="E165" s="19">
        <v>0</v>
      </c>
      <c r="F165" s="28">
        <v>0</v>
      </c>
      <c r="G165" s="24">
        <v>3</v>
      </c>
      <c r="H165" s="2">
        <v>1</v>
      </c>
      <c r="I165" s="2">
        <v>2</v>
      </c>
      <c r="J165" s="2">
        <v>9</v>
      </c>
      <c r="K165" s="2">
        <v>4</v>
      </c>
      <c r="L165" s="34">
        <v>3</v>
      </c>
      <c r="M165" s="31">
        <f t="shared" si="2"/>
        <v>22</v>
      </c>
    </row>
    <row r="166" spans="1:13" ht="15" customHeight="1">
      <c r="A166" s="79"/>
      <c r="B166" s="42" t="s">
        <v>167</v>
      </c>
      <c r="C166" s="39">
        <v>30</v>
      </c>
      <c r="D166" s="19">
        <v>26</v>
      </c>
      <c r="E166" s="19">
        <v>0</v>
      </c>
      <c r="F166" s="28">
        <v>0</v>
      </c>
      <c r="G166" s="24">
        <v>10</v>
      </c>
      <c r="H166" s="2">
        <v>0</v>
      </c>
      <c r="I166" s="2">
        <v>4</v>
      </c>
      <c r="J166" s="2">
        <v>20</v>
      </c>
      <c r="K166" s="2">
        <v>13</v>
      </c>
      <c r="L166" s="34">
        <v>9</v>
      </c>
      <c r="M166" s="31">
        <f t="shared" si="2"/>
        <v>56</v>
      </c>
    </row>
    <row r="167" spans="1:13" ht="15" customHeight="1">
      <c r="A167" s="79"/>
      <c r="B167" s="42" t="s">
        <v>168</v>
      </c>
      <c r="C167" s="39">
        <v>13</v>
      </c>
      <c r="D167" s="19">
        <v>13</v>
      </c>
      <c r="E167" s="19">
        <v>0</v>
      </c>
      <c r="F167" s="28">
        <v>0</v>
      </c>
      <c r="G167" s="24">
        <v>1</v>
      </c>
      <c r="H167" s="2">
        <v>1</v>
      </c>
      <c r="I167" s="2">
        <v>2</v>
      </c>
      <c r="J167" s="2">
        <v>1</v>
      </c>
      <c r="K167" s="2">
        <v>9</v>
      </c>
      <c r="L167" s="34">
        <v>12</v>
      </c>
      <c r="M167" s="31">
        <f t="shared" si="2"/>
        <v>26</v>
      </c>
    </row>
    <row r="168" spans="1:13" ht="15" customHeight="1">
      <c r="A168" s="79"/>
      <c r="B168" s="42" t="s">
        <v>169</v>
      </c>
      <c r="C168" s="39">
        <v>15</v>
      </c>
      <c r="D168" s="19">
        <v>21</v>
      </c>
      <c r="E168" s="19">
        <v>0</v>
      </c>
      <c r="F168" s="28">
        <v>0</v>
      </c>
      <c r="G168" s="24">
        <v>2</v>
      </c>
      <c r="H168" s="2">
        <v>0</v>
      </c>
      <c r="I168" s="2">
        <v>8</v>
      </c>
      <c r="J168" s="2">
        <v>9</v>
      </c>
      <c r="K168" s="2">
        <v>8</v>
      </c>
      <c r="L168" s="34">
        <v>9</v>
      </c>
      <c r="M168" s="31">
        <f t="shared" si="2"/>
        <v>36</v>
      </c>
    </row>
    <row r="169" spans="1:13" ht="15" customHeight="1">
      <c r="A169" s="79"/>
      <c r="B169" s="42" t="s">
        <v>170</v>
      </c>
      <c r="C169" s="39">
        <v>10</v>
      </c>
      <c r="D169" s="19">
        <v>13</v>
      </c>
      <c r="E169" s="19">
        <v>0</v>
      </c>
      <c r="F169" s="28">
        <v>0</v>
      </c>
      <c r="G169" s="24">
        <v>2</v>
      </c>
      <c r="H169" s="2">
        <v>0</v>
      </c>
      <c r="I169" s="2">
        <v>2</v>
      </c>
      <c r="J169" s="2">
        <v>3</v>
      </c>
      <c r="K169" s="2">
        <v>6</v>
      </c>
      <c r="L169" s="34">
        <v>10</v>
      </c>
      <c r="M169" s="31">
        <f t="shared" si="2"/>
        <v>23</v>
      </c>
    </row>
    <row r="170" spans="1:13" ht="15" customHeight="1">
      <c r="A170" s="79"/>
      <c r="B170" s="42" t="s">
        <v>171</v>
      </c>
      <c r="C170" s="39">
        <v>3</v>
      </c>
      <c r="D170" s="19">
        <v>4</v>
      </c>
      <c r="E170" s="19">
        <v>0</v>
      </c>
      <c r="F170" s="28">
        <v>0</v>
      </c>
      <c r="G170" s="24">
        <v>0</v>
      </c>
      <c r="H170" s="2">
        <v>0</v>
      </c>
      <c r="I170" s="2">
        <v>2</v>
      </c>
      <c r="J170" s="2">
        <v>1</v>
      </c>
      <c r="K170" s="2">
        <v>2</v>
      </c>
      <c r="L170" s="34">
        <v>2</v>
      </c>
      <c r="M170" s="31">
        <f t="shared" si="2"/>
        <v>7</v>
      </c>
    </row>
    <row r="171" spans="1:13" ht="15" customHeight="1">
      <c r="A171" s="79"/>
      <c r="B171" s="42" t="s">
        <v>172</v>
      </c>
      <c r="C171" s="39">
        <v>1</v>
      </c>
      <c r="D171" s="19">
        <v>1</v>
      </c>
      <c r="E171" s="19">
        <v>0</v>
      </c>
      <c r="F171" s="28">
        <v>0</v>
      </c>
      <c r="G171" s="24">
        <v>0</v>
      </c>
      <c r="H171" s="2">
        <v>0</v>
      </c>
      <c r="I171" s="2">
        <v>0</v>
      </c>
      <c r="J171" s="2">
        <v>2</v>
      </c>
      <c r="K171" s="2">
        <v>0</v>
      </c>
      <c r="L171" s="34">
        <v>0</v>
      </c>
      <c r="M171" s="31">
        <f t="shared" si="2"/>
        <v>2</v>
      </c>
    </row>
    <row r="172" spans="1:13" ht="15" customHeight="1">
      <c r="A172" s="79"/>
      <c r="B172" s="42" t="s">
        <v>173</v>
      </c>
      <c r="C172" s="39">
        <v>22</v>
      </c>
      <c r="D172" s="19">
        <v>23</v>
      </c>
      <c r="E172" s="19">
        <v>0</v>
      </c>
      <c r="F172" s="28">
        <v>0</v>
      </c>
      <c r="G172" s="24">
        <v>1</v>
      </c>
      <c r="H172" s="2">
        <v>2</v>
      </c>
      <c r="I172" s="2">
        <v>9</v>
      </c>
      <c r="J172" s="2">
        <v>9</v>
      </c>
      <c r="K172" s="2">
        <v>16</v>
      </c>
      <c r="L172" s="34">
        <v>8</v>
      </c>
      <c r="M172" s="31">
        <f t="shared" si="2"/>
        <v>45</v>
      </c>
    </row>
    <row r="173" spans="1:13" ht="15" customHeight="1">
      <c r="A173" s="79"/>
      <c r="B173" s="42" t="s">
        <v>174</v>
      </c>
      <c r="C173" s="39">
        <v>9</v>
      </c>
      <c r="D173" s="19">
        <v>10</v>
      </c>
      <c r="E173" s="19">
        <v>0</v>
      </c>
      <c r="F173" s="28">
        <v>0</v>
      </c>
      <c r="G173" s="24">
        <v>3</v>
      </c>
      <c r="H173" s="2">
        <v>1</v>
      </c>
      <c r="I173" s="2">
        <v>1</v>
      </c>
      <c r="J173" s="2">
        <v>4</v>
      </c>
      <c r="K173" s="2">
        <v>5</v>
      </c>
      <c r="L173" s="34">
        <v>5</v>
      </c>
      <c r="M173" s="31">
        <f t="shared" si="2"/>
        <v>19</v>
      </c>
    </row>
    <row r="174" spans="1:13" ht="15" customHeight="1">
      <c r="A174" s="79"/>
      <c r="B174" s="42" t="s">
        <v>175</v>
      </c>
      <c r="C174" s="39">
        <v>5</v>
      </c>
      <c r="D174" s="19">
        <v>8</v>
      </c>
      <c r="E174" s="19">
        <v>0</v>
      </c>
      <c r="F174" s="28">
        <v>0</v>
      </c>
      <c r="G174" s="24">
        <v>2</v>
      </c>
      <c r="H174" s="2">
        <v>0</v>
      </c>
      <c r="I174" s="2">
        <v>3</v>
      </c>
      <c r="J174" s="2">
        <v>4</v>
      </c>
      <c r="K174" s="2">
        <v>4</v>
      </c>
      <c r="L174" s="34">
        <v>0</v>
      </c>
      <c r="M174" s="31">
        <f t="shared" si="2"/>
        <v>13</v>
      </c>
    </row>
    <row r="175" spans="1:13" ht="15" customHeight="1">
      <c r="A175" s="79"/>
      <c r="B175" s="42" t="s">
        <v>176</v>
      </c>
      <c r="C175" s="39">
        <v>4</v>
      </c>
      <c r="D175" s="19">
        <v>6</v>
      </c>
      <c r="E175" s="19">
        <v>0</v>
      </c>
      <c r="F175" s="28">
        <v>0</v>
      </c>
      <c r="G175" s="24">
        <v>0</v>
      </c>
      <c r="H175" s="2">
        <v>1</v>
      </c>
      <c r="I175" s="2">
        <v>3</v>
      </c>
      <c r="J175" s="2">
        <v>3</v>
      </c>
      <c r="K175" s="2">
        <v>1</v>
      </c>
      <c r="L175" s="34">
        <v>2</v>
      </c>
      <c r="M175" s="31">
        <f t="shared" si="2"/>
        <v>10</v>
      </c>
    </row>
    <row r="176" spans="1:13" ht="15" customHeight="1">
      <c r="A176" s="79"/>
      <c r="B176" s="42" t="s">
        <v>177</v>
      </c>
      <c r="C176" s="39">
        <v>1</v>
      </c>
      <c r="D176" s="19">
        <v>1</v>
      </c>
      <c r="E176" s="19">
        <v>0</v>
      </c>
      <c r="F176" s="28">
        <v>0</v>
      </c>
      <c r="G176" s="24">
        <v>0</v>
      </c>
      <c r="H176" s="2">
        <v>0</v>
      </c>
      <c r="I176" s="2">
        <v>0</v>
      </c>
      <c r="J176" s="2">
        <v>0</v>
      </c>
      <c r="K176" s="2">
        <v>2</v>
      </c>
      <c r="L176" s="34">
        <v>0</v>
      </c>
      <c r="M176" s="31">
        <f t="shared" si="2"/>
        <v>2</v>
      </c>
    </row>
    <row r="177" spans="1:13" ht="15" customHeight="1">
      <c r="A177" s="79"/>
      <c r="B177" s="42" t="s">
        <v>178</v>
      </c>
      <c r="C177" s="39">
        <v>8</v>
      </c>
      <c r="D177" s="19">
        <v>10</v>
      </c>
      <c r="E177" s="19">
        <v>0</v>
      </c>
      <c r="F177" s="28">
        <v>0</v>
      </c>
      <c r="G177" s="24">
        <v>1</v>
      </c>
      <c r="H177" s="2">
        <v>1</v>
      </c>
      <c r="I177" s="2">
        <v>1</v>
      </c>
      <c r="J177" s="2">
        <v>7</v>
      </c>
      <c r="K177" s="2">
        <v>4</v>
      </c>
      <c r="L177" s="34">
        <v>4</v>
      </c>
      <c r="M177" s="31">
        <f t="shared" si="2"/>
        <v>18</v>
      </c>
    </row>
    <row r="178" spans="1:13" ht="15" customHeight="1">
      <c r="A178" s="79"/>
      <c r="B178" s="42" t="s">
        <v>179</v>
      </c>
      <c r="C178" s="39">
        <v>5</v>
      </c>
      <c r="D178" s="19">
        <v>3</v>
      </c>
      <c r="E178" s="19">
        <v>0</v>
      </c>
      <c r="F178" s="28">
        <v>0</v>
      </c>
      <c r="G178" s="24">
        <v>0</v>
      </c>
      <c r="H178" s="2">
        <v>0</v>
      </c>
      <c r="I178" s="2">
        <v>0</v>
      </c>
      <c r="J178" s="2">
        <v>4</v>
      </c>
      <c r="K178" s="2">
        <v>1</v>
      </c>
      <c r="L178" s="34">
        <v>3</v>
      </c>
      <c r="M178" s="31">
        <f t="shared" si="2"/>
        <v>8</v>
      </c>
    </row>
    <row r="179" spans="1:13" ht="15" customHeight="1">
      <c r="A179" s="79"/>
      <c r="B179" s="42" t="s">
        <v>180</v>
      </c>
      <c r="C179" s="39">
        <v>6</v>
      </c>
      <c r="D179" s="19">
        <v>6</v>
      </c>
      <c r="E179" s="19">
        <v>0</v>
      </c>
      <c r="F179" s="28">
        <v>0</v>
      </c>
      <c r="G179" s="24">
        <v>0</v>
      </c>
      <c r="H179" s="2">
        <v>0</v>
      </c>
      <c r="I179" s="2">
        <v>3</v>
      </c>
      <c r="J179" s="2">
        <v>0</v>
      </c>
      <c r="K179" s="2">
        <v>5</v>
      </c>
      <c r="L179" s="34">
        <v>4</v>
      </c>
      <c r="M179" s="31">
        <f t="shared" si="2"/>
        <v>12</v>
      </c>
    </row>
    <row r="180" spans="1:13" ht="15" customHeight="1">
      <c r="A180" s="79"/>
      <c r="B180" s="42" t="s">
        <v>181</v>
      </c>
      <c r="C180" s="39">
        <v>29</v>
      </c>
      <c r="D180" s="19">
        <v>29</v>
      </c>
      <c r="E180" s="19">
        <v>0</v>
      </c>
      <c r="F180" s="28">
        <v>0</v>
      </c>
      <c r="G180" s="24">
        <v>3</v>
      </c>
      <c r="H180" s="2">
        <v>0</v>
      </c>
      <c r="I180" s="2">
        <v>7</v>
      </c>
      <c r="J180" s="2">
        <v>13</v>
      </c>
      <c r="K180" s="2">
        <v>21</v>
      </c>
      <c r="L180" s="34">
        <v>14</v>
      </c>
      <c r="M180" s="31">
        <f t="shared" si="2"/>
        <v>58</v>
      </c>
    </row>
    <row r="181" spans="1:13" ht="15" customHeight="1">
      <c r="A181" s="79"/>
      <c r="B181" s="42" t="s">
        <v>182</v>
      </c>
      <c r="C181" s="39">
        <v>6</v>
      </c>
      <c r="D181" s="19">
        <v>5</v>
      </c>
      <c r="E181" s="19">
        <v>0</v>
      </c>
      <c r="F181" s="28">
        <v>0</v>
      </c>
      <c r="G181" s="24">
        <v>0</v>
      </c>
      <c r="H181" s="2">
        <v>0</v>
      </c>
      <c r="I181" s="2">
        <v>4</v>
      </c>
      <c r="J181" s="2">
        <v>1</v>
      </c>
      <c r="K181" s="2">
        <v>6</v>
      </c>
      <c r="L181" s="34">
        <v>0</v>
      </c>
      <c r="M181" s="31">
        <f t="shared" si="2"/>
        <v>11</v>
      </c>
    </row>
    <row r="182" spans="1:13" ht="15" customHeight="1">
      <c r="A182" s="79"/>
      <c r="B182" s="42" t="s">
        <v>183</v>
      </c>
      <c r="C182" s="39">
        <v>40</v>
      </c>
      <c r="D182" s="19">
        <v>29</v>
      </c>
      <c r="E182" s="19">
        <v>0</v>
      </c>
      <c r="F182" s="28">
        <v>0</v>
      </c>
      <c r="G182" s="24">
        <v>3</v>
      </c>
      <c r="H182" s="2">
        <v>3</v>
      </c>
      <c r="I182" s="2">
        <v>8</v>
      </c>
      <c r="J182" s="2">
        <v>27</v>
      </c>
      <c r="K182" s="2">
        <v>13</v>
      </c>
      <c r="L182" s="34">
        <v>15</v>
      </c>
      <c r="M182" s="31">
        <f t="shared" si="2"/>
        <v>69</v>
      </c>
    </row>
    <row r="183" spans="1:13" ht="15" customHeight="1">
      <c r="A183" s="79"/>
      <c r="B183" s="42" t="s">
        <v>184</v>
      </c>
      <c r="C183" s="39">
        <v>10</v>
      </c>
      <c r="D183" s="19">
        <v>10</v>
      </c>
      <c r="E183" s="19">
        <v>0</v>
      </c>
      <c r="F183" s="28">
        <v>0</v>
      </c>
      <c r="G183" s="24">
        <v>0</v>
      </c>
      <c r="H183" s="2">
        <v>2</v>
      </c>
      <c r="I183" s="2">
        <v>1</v>
      </c>
      <c r="J183" s="2">
        <v>7</v>
      </c>
      <c r="K183" s="2">
        <v>8</v>
      </c>
      <c r="L183" s="34">
        <v>2</v>
      </c>
      <c r="M183" s="31">
        <f t="shared" si="2"/>
        <v>20</v>
      </c>
    </row>
    <row r="184" spans="1:13" ht="15" customHeight="1">
      <c r="A184" s="79"/>
      <c r="B184" s="42" t="s">
        <v>185</v>
      </c>
      <c r="C184" s="39">
        <v>17</v>
      </c>
      <c r="D184" s="19">
        <v>11</v>
      </c>
      <c r="E184" s="19">
        <v>0</v>
      </c>
      <c r="F184" s="28">
        <v>0</v>
      </c>
      <c r="G184" s="24">
        <v>0</v>
      </c>
      <c r="H184" s="2">
        <v>2</v>
      </c>
      <c r="I184" s="2">
        <v>5</v>
      </c>
      <c r="J184" s="2">
        <v>8</v>
      </c>
      <c r="K184" s="2">
        <v>11</v>
      </c>
      <c r="L184" s="34">
        <v>2</v>
      </c>
      <c r="M184" s="31">
        <f t="shared" si="2"/>
        <v>28</v>
      </c>
    </row>
    <row r="185" spans="1:13" ht="15" customHeight="1">
      <c r="A185" s="79"/>
      <c r="B185" s="42" t="s">
        <v>186</v>
      </c>
      <c r="C185" s="39">
        <v>26</v>
      </c>
      <c r="D185" s="19">
        <v>31</v>
      </c>
      <c r="E185" s="19">
        <v>0</v>
      </c>
      <c r="F185" s="28">
        <v>0</v>
      </c>
      <c r="G185" s="24">
        <v>2</v>
      </c>
      <c r="H185" s="2">
        <v>2</v>
      </c>
      <c r="I185" s="2">
        <v>19</v>
      </c>
      <c r="J185" s="2">
        <v>4</v>
      </c>
      <c r="K185" s="2">
        <v>25</v>
      </c>
      <c r="L185" s="34">
        <v>5</v>
      </c>
      <c r="M185" s="31">
        <f t="shared" si="2"/>
        <v>57</v>
      </c>
    </row>
    <row r="186" spans="1:13" ht="15" customHeight="1">
      <c r="A186" s="79"/>
      <c r="B186" s="42" t="s">
        <v>187</v>
      </c>
      <c r="C186" s="39">
        <v>2</v>
      </c>
      <c r="D186" s="19">
        <v>2</v>
      </c>
      <c r="E186" s="19">
        <v>0</v>
      </c>
      <c r="F186" s="28">
        <v>0</v>
      </c>
      <c r="G186" s="24">
        <v>0</v>
      </c>
      <c r="H186" s="2">
        <v>0</v>
      </c>
      <c r="I186" s="2">
        <v>1</v>
      </c>
      <c r="J186" s="2">
        <v>2</v>
      </c>
      <c r="K186" s="2">
        <v>0</v>
      </c>
      <c r="L186" s="34">
        <v>1</v>
      </c>
      <c r="M186" s="31">
        <f t="shared" si="2"/>
        <v>4</v>
      </c>
    </row>
    <row r="187" spans="1:13" ht="15" customHeight="1">
      <c r="A187" s="79"/>
      <c r="B187" s="42" t="s">
        <v>188</v>
      </c>
      <c r="C187" s="39">
        <v>1</v>
      </c>
      <c r="D187" s="19">
        <v>2</v>
      </c>
      <c r="E187" s="19">
        <v>0</v>
      </c>
      <c r="F187" s="28">
        <v>0</v>
      </c>
      <c r="G187" s="24">
        <v>0</v>
      </c>
      <c r="H187" s="2">
        <v>0</v>
      </c>
      <c r="I187" s="2">
        <v>1</v>
      </c>
      <c r="J187" s="2">
        <v>0</v>
      </c>
      <c r="K187" s="2">
        <v>2</v>
      </c>
      <c r="L187" s="34">
        <v>0</v>
      </c>
      <c r="M187" s="31">
        <f t="shared" si="2"/>
        <v>3</v>
      </c>
    </row>
    <row r="188" spans="1:13" ht="15" customHeight="1">
      <c r="A188" s="79"/>
      <c r="B188" s="42" t="s">
        <v>189</v>
      </c>
      <c r="C188" s="39">
        <v>7</v>
      </c>
      <c r="D188" s="19">
        <v>9</v>
      </c>
      <c r="E188" s="19">
        <v>0</v>
      </c>
      <c r="F188" s="28">
        <v>0</v>
      </c>
      <c r="G188" s="24">
        <v>4</v>
      </c>
      <c r="H188" s="2">
        <v>0</v>
      </c>
      <c r="I188" s="2">
        <v>0</v>
      </c>
      <c r="J188" s="2">
        <v>6</v>
      </c>
      <c r="K188" s="2">
        <v>4</v>
      </c>
      <c r="L188" s="34">
        <v>2</v>
      </c>
      <c r="M188" s="31">
        <f t="shared" si="2"/>
        <v>16</v>
      </c>
    </row>
    <row r="189" spans="1:13" ht="15" customHeight="1">
      <c r="A189" s="79"/>
      <c r="B189" s="42" t="s">
        <v>190</v>
      </c>
      <c r="C189" s="39">
        <v>28</v>
      </c>
      <c r="D189" s="19">
        <v>21</v>
      </c>
      <c r="E189" s="19">
        <v>0</v>
      </c>
      <c r="F189" s="28">
        <v>0</v>
      </c>
      <c r="G189" s="24">
        <v>1</v>
      </c>
      <c r="H189" s="2">
        <v>1</v>
      </c>
      <c r="I189" s="2">
        <v>15</v>
      </c>
      <c r="J189" s="2">
        <v>3</v>
      </c>
      <c r="K189" s="2">
        <v>24</v>
      </c>
      <c r="L189" s="34">
        <v>5</v>
      </c>
      <c r="M189" s="31">
        <f t="shared" si="2"/>
        <v>49</v>
      </c>
    </row>
    <row r="190" spans="1:13" ht="15" customHeight="1">
      <c r="A190" s="79"/>
      <c r="B190" s="42" t="s">
        <v>191</v>
      </c>
      <c r="C190" s="39">
        <v>16</v>
      </c>
      <c r="D190" s="19">
        <v>9</v>
      </c>
      <c r="E190" s="19">
        <v>0</v>
      </c>
      <c r="F190" s="28">
        <v>0</v>
      </c>
      <c r="G190" s="24">
        <v>1</v>
      </c>
      <c r="H190" s="2">
        <v>0</v>
      </c>
      <c r="I190" s="2">
        <v>0</v>
      </c>
      <c r="J190" s="2">
        <v>2</v>
      </c>
      <c r="K190" s="2">
        <v>10</v>
      </c>
      <c r="L190" s="34">
        <v>12</v>
      </c>
      <c r="M190" s="31">
        <f t="shared" si="2"/>
        <v>25</v>
      </c>
    </row>
    <row r="191" spans="1:13" ht="15" customHeight="1">
      <c r="A191" s="79"/>
      <c r="B191" s="42" t="s">
        <v>192</v>
      </c>
      <c r="C191" s="39">
        <v>9</v>
      </c>
      <c r="D191" s="19">
        <v>7</v>
      </c>
      <c r="E191" s="19">
        <v>0</v>
      </c>
      <c r="F191" s="28">
        <v>0</v>
      </c>
      <c r="G191" s="24">
        <v>0</v>
      </c>
      <c r="H191" s="2">
        <v>0</v>
      </c>
      <c r="I191" s="2">
        <v>4</v>
      </c>
      <c r="J191" s="2">
        <v>2</v>
      </c>
      <c r="K191" s="2">
        <v>4</v>
      </c>
      <c r="L191" s="34">
        <v>6</v>
      </c>
      <c r="M191" s="31">
        <f t="shared" si="2"/>
        <v>16</v>
      </c>
    </row>
    <row r="192" spans="1:13" ht="15" customHeight="1">
      <c r="A192" s="79"/>
      <c r="B192" s="42" t="s">
        <v>193</v>
      </c>
      <c r="C192" s="39">
        <v>6</v>
      </c>
      <c r="D192" s="19">
        <v>9</v>
      </c>
      <c r="E192" s="19">
        <v>0</v>
      </c>
      <c r="F192" s="28">
        <v>0</v>
      </c>
      <c r="G192" s="24">
        <v>0</v>
      </c>
      <c r="H192" s="2">
        <v>0</v>
      </c>
      <c r="I192" s="2">
        <v>4</v>
      </c>
      <c r="J192" s="2">
        <v>1</v>
      </c>
      <c r="K192" s="2">
        <v>8</v>
      </c>
      <c r="L192" s="34">
        <v>2</v>
      </c>
      <c r="M192" s="31">
        <f t="shared" si="2"/>
        <v>15</v>
      </c>
    </row>
    <row r="193" spans="1:13" ht="15" customHeight="1">
      <c r="A193" s="79"/>
      <c r="B193" s="42" t="s">
        <v>194</v>
      </c>
      <c r="C193" s="39">
        <v>7</v>
      </c>
      <c r="D193" s="19">
        <v>8</v>
      </c>
      <c r="E193" s="19">
        <v>0</v>
      </c>
      <c r="F193" s="28">
        <v>0</v>
      </c>
      <c r="G193" s="24">
        <v>0</v>
      </c>
      <c r="H193" s="2">
        <v>0</v>
      </c>
      <c r="I193" s="2">
        <v>4</v>
      </c>
      <c r="J193" s="2">
        <v>2</v>
      </c>
      <c r="K193" s="2">
        <v>8</v>
      </c>
      <c r="L193" s="34">
        <v>1</v>
      </c>
      <c r="M193" s="31">
        <f t="shared" si="2"/>
        <v>15</v>
      </c>
    </row>
    <row r="194" spans="1:13" ht="15" customHeight="1">
      <c r="A194" s="79"/>
      <c r="B194" s="42" t="s">
        <v>195</v>
      </c>
      <c r="C194" s="39">
        <v>4</v>
      </c>
      <c r="D194" s="19">
        <v>5</v>
      </c>
      <c r="E194" s="19">
        <v>0</v>
      </c>
      <c r="F194" s="28">
        <v>0</v>
      </c>
      <c r="G194" s="24">
        <v>2</v>
      </c>
      <c r="H194" s="2">
        <v>1</v>
      </c>
      <c r="I194" s="2">
        <v>1</v>
      </c>
      <c r="J194" s="2">
        <v>4</v>
      </c>
      <c r="K194" s="2">
        <v>1</v>
      </c>
      <c r="L194" s="34">
        <v>0</v>
      </c>
      <c r="M194" s="31">
        <f t="shared" si="2"/>
        <v>9</v>
      </c>
    </row>
    <row r="195" spans="1:13" ht="15" customHeight="1">
      <c r="A195" s="79"/>
      <c r="B195" s="42" t="s">
        <v>196</v>
      </c>
      <c r="C195" s="39">
        <v>4</v>
      </c>
      <c r="D195" s="19">
        <v>4</v>
      </c>
      <c r="E195" s="19">
        <v>0</v>
      </c>
      <c r="F195" s="28">
        <v>0</v>
      </c>
      <c r="G195" s="24">
        <v>0</v>
      </c>
      <c r="H195" s="2">
        <v>0</v>
      </c>
      <c r="I195" s="2">
        <v>0</v>
      </c>
      <c r="J195" s="2">
        <v>0</v>
      </c>
      <c r="K195" s="2">
        <v>4</v>
      </c>
      <c r="L195" s="34">
        <v>4</v>
      </c>
      <c r="M195" s="31">
        <f t="shared" si="2"/>
        <v>8</v>
      </c>
    </row>
    <row r="196" spans="1:13" ht="15" customHeight="1">
      <c r="A196" s="79"/>
      <c r="B196" s="42" t="s">
        <v>197</v>
      </c>
      <c r="C196" s="39">
        <v>4</v>
      </c>
      <c r="D196" s="19">
        <v>3</v>
      </c>
      <c r="E196" s="19">
        <v>0</v>
      </c>
      <c r="F196" s="28">
        <v>0</v>
      </c>
      <c r="G196" s="24">
        <v>1</v>
      </c>
      <c r="H196" s="2">
        <v>0</v>
      </c>
      <c r="I196" s="2">
        <v>1</v>
      </c>
      <c r="J196" s="2">
        <v>4</v>
      </c>
      <c r="K196" s="2">
        <v>0</v>
      </c>
      <c r="L196" s="34">
        <v>1</v>
      </c>
      <c r="M196" s="31">
        <f t="shared" si="2"/>
        <v>7</v>
      </c>
    </row>
    <row r="197" spans="1:13" ht="15" customHeight="1">
      <c r="A197" s="79"/>
      <c r="B197" s="42" t="s">
        <v>198</v>
      </c>
      <c r="C197" s="39">
        <v>3</v>
      </c>
      <c r="D197" s="19">
        <v>4</v>
      </c>
      <c r="E197" s="19">
        <v>0</v>
      </c>
      <c r="F197" s="28">
        <v>0</v>
      </c>
      <c r="G197" s="24">
        <v>0</v>
      </c>
      <c r="H197" s="2">
        <v>0</v>
      </c>
      <c r="I197" s="2">
        <v>3</v>
      </c>
      <c r="J197" s="2">
        <v>0</v>
      </c>
      <c r="K197" s="2">
        <v>4</v>
      </c>
      <c r="L197" s="34">
        <v>0</v>
      </c>
      <c r="M197" s="31">
        <f t="shared" si="2"/>
        <v>7</v>
      </c>
    </row>
    <row r="198" spans="1:13" ht="15" customHeight="1">
      <c r="A198" s="79"/>
      <c r="B198" s="42" t="s">
        <v>199</v>
      </c>
      <c r="C198" s="39">
        <v>3</v>
      </c>
      <c r="D198" s="19">
        <v>3</v>
      </c>
      <c r="E198" s="19">
        <v>0</v>
      </c>
      <c r="F198" s="28">
        <v>0</v>
      </c>
      <c r="G198" s="24">
        <v>0</v>
      </c>
      <c r="H198" s="2">
        <v>0</v>
      </c>
      <c r="I198" s="2">
        <v>0</v>
      </c>
      <c r="J198" s="2">
        <v>1</v>
      </c>
      <c r="K198" s="2">
        <v>2</v>
      </c>
      <c r="L198" s="34">
        <v>3</v>
      </c>
      <c r="M198" s="31">
        <f t="shared" si="2"/>
        <v>6</v>
      </c>
    </row>
    <row r="199" spans="1:13" ht="15" customHeight="1">
      <c r="A199" s="79"/>
      <c r="B199" s="42" t="s">
        <v>200</v>
      </c>
      <c r="C199" s="39">
        <v>5</v>
      </c>
      <c r="D199" s="19">
        <v>6</v>
      </c>
      <c r="E199" s="19">
        <v>0</v>
      </c>
      <c r="F199" s="28">
        <v>0</v>
      </c>
      <c r="G199" s="24">
        <v>0</v>
      </c>
      <c r="H199" s="2">
        <v>0</v>
      </c>
      <c r="I199" s="2">
        <v>4</v>
      </c>
      <c r="J199" s="2">
        <v>0</v>
      </c>
      <c r="K199" s="2">
        <v>6</v>
      </c>
      <c r="L199" s="34">
        <v>1</v>
      </c>
      <c r="M199" s="31">
        <f t="shared" si="2"/>
        <v>11</v>
      </c>
    </row>
    <row r="200" spans="1:13" ht="15" customHeight="1">
      <c r="A200" s="79"/>
      <c r="B200" s="42" t="s">
        <v>201</v>
      </c>
      <c r="C200" s="39">
        <v>5</v>
      </c>
      <c r="D200" s="19">
        <v>3</v>
      </c>
      <c r="E200" s="19">
        <v>0</v>
      </c>
      <c r="F200" s="28">
        <v>0</v>
      </c>
      <c r="G200" s="24">
        <v>0</v>
      </c>
      <c r="H200" s="2">
        <v>1</v>
      </c>
      <c r="I200" s="2">
        <v>0</v>
      </c>
      <c r="J200" s="2">
        <v>4</v>
      </c>
      <c r="K200" s="2">
        <v>2</v>
      </c>
      <c r="L200" s="34">
        <v>1</v>
      </c>
      <c r="M200" s="31">
        <f t="shared" ref="M200:M263" si="3">SUM(G200:L200)</f>
        <v>8</v>
      </c>
    </row>
    <row r="201" spans="1:13" ht="15" customHeight="1">
      <c r="A201" s="79"/>
      <c r="B201" s="42" t="s">
        <v>202</v>
      </c>
      <c r="C201" s="39">
        <v>19</v>
      </c>
      <c r="D201" s="19">
        <v>21</v>
      </c>
      <c r="E201" s="19">
        <v>0</v>
      </c>
      <c r="F201" s="28">
        <v>0</v>
      </c>
      <c r="G201" s="24">
        <v>2</v>
      </c>
      <c r="H201" s="2">
        <v>0</v>
      </c>
      <c r="I201" s="2">
        <v>6</v>
      </c>
      <c r="J201" s="2">
        <v>19</v>
      </c>
      <c r="K201" s="2">
        <v>9</v>
      </c>
      <c r="L201" s="34">
        <v>4</v>
      </c>
      <c r="M201" s="31">
        <f t="shared" si="3"/>
        <v>40</v>
      </c>
    </row>
    <row r="202" spans="1:13" ht="15" customHeight="1">
      <c r="A202" s="79"/>
      <c r="B202" s="42" t="s">
        <v>203</v>
      </c>
      <c r="C202" s="39">
        <v>2</v>
      </c>
      <c r="D202" s="19">
        <v>3</v>
      </c>
      <c r="E202" s="19">
        <v>0</v>
      </c>
      <c r="F202" s="28">
        <v>0</v>
      </c>
      <c r="G202" s="24">
        <v>0</v>
      </c>
      <c r="H202" s="2">
        <v>0</v>
      </c>
      <c r="I202" s="2">
        <v>1</v>
      </c>
      <c r="J202" s="2">
        <v>1</v>
      </c>
      <c r="K202" s="2">
        <v>2</v>
      </c>
      <c r="L202" s="34">
        <v>1</v>
      </c>
      <c r="M202" s="31">
        <f t="shared" si="3"/>
        <v>5</v>
      </c>
    </row>
    <row r="203" spans="1:13" ht="15" customHeight="1">
      <c r="A203" s="79"/>
      <c r="B203" s="42" t="s">
        <v>204</v>
      </c>
      <c r="C203" s="39">
        <v>5</v>
      </c>
      <c r="D203" s="19">
        <v>3</v>
      </c>
      <c r="E203" s="19">
        <v>0</v>
      </c>
      <c r="F203" s="28">
        <v>0</v>
      </c>
      <c r="G203" s="24">
        <v>0</v>
      </c>
      <c r="H203" s="2">
        <v>0</v>
      </c>
      <c r="I203" s="2">
        <v>1</v>
      </c>
      <c r="J203" s="2">
        <v>0</v>
      </c>
      <c r="K203" s="2">
        <v>3</v>
      </c>
      <c r="L203" s="34">
        <v>4</v>
      </c>
      <c r="M203" s="31">
        <f t="shared" si="3"/>
        <v>8</v>
      </c>
    </row>
    <row r="204" spans="1:13" ht="15" customHeight="1">
      <c r="A204" s="79"/>
      <c r="B204" s="42" t="s">
        <v>205</v>
      </c>
      <c r="C204" s="39">
        <v>11</v>
      </c>
      <c r="D204" s="19">
        <v>8</v>
      </c>
      <c r="E204" s="19">
        <v>0</v>
      </c>
      <c r="F204" s="28">
        <v>0</v>
      </c>
      <c r="G204" s="24">
        <v>0</v>
      </c>
      <c r="H204" s="2">
        <v>0</v>
      </c>
      <c r="I204" s="2">
        <v>7</v>
      </c>
      <c r="J204" s="2">
        <v>0</v>
      </c>
      <c r="K204" s="2">
        <v>12</v>
      </c>
      <c r="L204" s="34">
        <v>0</v>
      </c>
      <c r="M204" s="31">
        <f t="shared" si="3"/>
        <v>19</v>
      </c>
    </row>
    <row r="205" spans="1:13" ht="15" customHeight="1">
      <c r="A205" s="79"/>
      <c r="B205" s="42" t="s">
        <v>206</v>
      </c>
      <c r="C205" s="39">
        <v>21</v>
      </c>
      <c r="D205" s="19">
        <v>18</v>
      </c>
      <c r="E205" s="19">
        <v>0</v>
      </c>
      <c r="F205" s="28">
        <v>0</v>
      </c>
      <c r="G205" s="24">
        <v>6</v>
      </c>
      <c r="H205" s="2">
        <v>0</v>
      </c>
      <c r="I205" s="2">
        <v>4</v>
      </c>
      <c r="J205" s="2">
        <v>16</v>
      </c>
      <c r="K205" s="2">
        <v>10</v>
      </c>
      <c r="L205" s="34">
        <v>3</v>
      </c>
      <c r="M205" s="31">
        <f t="shared" si="3"/>
        <v>39</v>
      </c>
    </row>
    <row r="206" spans="1:13" ht="15" customHeight="1">
      <c r="A206" s="79"/>
      <c r="B206" s="42" t="s">
        <v>207</v>
      </c>
      <c r="C206" s="39">
        <v>8</v>
      </c>
      <c r="D206" s="19">
        <v>7</v>
      </c>
      <c r="E206" s="19">
        <v>0</v>
      </c>
      <c r="F206" s="28">
        <v>0</v>
      </c>
      <c r="G206" s="24">
        <v>2</v>
      </c>
      <c r="H206" s="2">
        <v>0</v>
      </c>
      <c r="I206" s="2">
        <v>2</v>
      </c>
      <c r="J206" s="2">
        <v>4</v>
      </c>
      <c r="K206" s="2">
        <v>4</v>
      </c>
      <c r="L206" s="34">
        <v>3</v>
      </c>
      <c r="M206" s="31">
        <f t="shared" si="3"/>
        <v>15</v>
      </c>
    </row>
    <row r="207" spans="1:13" ht="15" customHeight="1">
      <c r="A207" s="79"/>
      <c r="B207" s="42" t="s">
        <v>208</v>
      </c>
      <c r="C207" s="39">
        <v>13</v>
      </c>
      <c r="D207" s="19">
        <v>14</v>
      </c>
      <c r="E207" s="19">
        <v>0</v>
      </c>
      <c r="F207" s="28">
        <v>0</v>
      </c>
      <c r="G207" s="24">
        <v>4</v>
      </c>
      <c r="H207" s="2">
        <v>0</v>
      </c>
      <c r="I207" s="2">
        <v>6</v>
      </c>
      <c r="J207" s="2">
        <v>6</v>
      </c>
      <c r="K207" s="2">
        <v>6</v>
      </c>
      <c r="L207" s="34">
        <v>5</v>
      </c>
      <c r="M207" s="31">
        <f t="shared" si="3"/>
        <v>27</v>
      </c>
    </row>
    <row r="208" spans="1:13" ht="15" customHeight="1">
      <c r="A208" s="79"/>
      <c r="B208" s="42" t="s">
        <v>209</v>
      </c>
      <c r="C208" s="39">
        <v>14</v>
      </c>
      <c r="D208" s="19">
        <v>7</v>
      </c>
      <c r="E208" s="19">
        <v>0</v>
      </c>
      <c r="F208" s="28">
        <v>0</v>
      </c>
      <c r="G208" s="24">
        <v>2</v>
      </c>
      <c r="H208" s="2">
        <v>1</v>
      </c>
      <c r="I208" s="2">
        <v>0</v>
      </c>
      <c r="J208" s="2">
        <v>7</v>
      </c>
      <c r="K208" s="2">
        <v>3</v>
      </c>
      <c r="L208" s="34">
        <v>8</v>
      </c>
      <c r="M208" s="31">
        <f t="shared" si="3"/>
        <v>21</v>
      </c>
    </row>
    <row r="209" spans="1:13" ht="15" customHeight="1">
      <c r="A209" s="79"/>
      <c r="B209" s="42" t="s">
        <v>210</v>
      </c>
      <c r="C209" s="39">
        <v>13</v>
      </c>
      <c r="D209" s="19">
        <v>11</v>
      </c>
      <c r="E209" s="19">
        <v>0</v>
      </c>
      <c r="F209" s="28">
        <v>0</v>
      </c>
      <c r="G209" s="24">
        <v>2</v>
      </c>
      <c r="H209" s="2">
        <v>0</v>
      </c>
      <c r="I209" s="2">
        <v>5</v>
      </c>
      <c r="J209" s="2">
        <v>4</v>
      </c>
      <c r="K209" s="2">
        <v>8</v>
      </c>
      <c r="L209" s="34">
        <v>5</v>
      </c>
      <c r="M209" s="31">
        <f t="shared" si="3"/>
        <v>24</v>
      </c>
    </row>
    <row r="210" spans="1:13" ht="15" customHeight="1">
      <c r="A210" s="79"/>
      <c r="B210" s="42" t="s">
        <v>211</v>
      </c>
      <c r="C210" s="39">
        <v>18</v>
      </c>
      <c r="D210" s="19">
        <v>20</v>
      </c>
      <c r="E210" s="19">
        <v>0</v>
      </c>
      <c r="F210" s="28">
        <v>0</v>
      </c>
      <c r="G210" s="24">
        <v>8</v>
      </c>
      <c r="H210" s="2">
        <v>0</v>
      </c>
      <c r="I210" s="2">
        <v>1</v>
      </c>
      <c r="J210" s="2">
        <v>15</v>
      </c>
      <c r="K210" s="2">
        <v>6</v>
      </c>
      <c r="L210" s="34">
        <v>8</v>
      </c>
      <c r="M210" s="31">
        <f t="shared" si="3"/>
        <v>38</v>
      </c>
    </row>
    <row r="211" spans="1:13" ht="15" customHeight="1">
      <c r="A211" s="79"/>
      <c r="B211" s="42" t="s">
        <v>212</v>
      </c>
      <c r="C211" s="39">
        <v>27</v>
      </c>
      <c r="D211" s="19">
        <v>31</v>
      </c>
      <c r="E211" s="19">
        <v>0</v>
      </c>
      <c r="F211" s="28">
        <v>0</v>
      </c>
      <c r="G211" s="24">
        <v>8</v>
      </c>
      <c r="H211" s="2">
        <v>2</v>
      </c>
      <c r="I211" s="2">
        <v>8</v>
      </c>
      <c r="J211" s="2">
        <v>19</v>
      </c>
      <c r="K211" s="2">
        <v>13</v>
      </c>
      <c r="L211" s="34">
        <v>8</v>
      </c>
      <c r="M211" s="31">
        <f t="shared" si="3"/>
        <v>58</v>
      </c>
    </row>
    <row r="212" spans="1:13" ht="15" customHeight="1">
      <c r="A212" s="79"/>
      <c r="B212" s="42" t="s">
        <v>213</v>
      </c>
      <c r="C212" s="39">
        <v>8</v>
      </c>
      <c r="D212" s="19">
        <v>7</v>
      </c>
      <c r="E212" s="19">
        <v>0</v>
      </c>
      <c r="F212" s="28">
        <v>0</v>
      </c>
      <c r="G212" s="24">
        <v>4</v>
      </c>
      <c r="H212" s="2">
        <v>0</v>
      </c>
      <c r="I212" s="2">
        <v>0</v>
      </c>
      <c r="J212" s="2">
        <v>9</v>
      </c>
      <c r="K212" s="2">
        <v>0</v>
      </c>
      <c r="L212" s="34">
        <v>2</v>
      </c>
      <c r="M212" s="31">
        <f t="shared" si="3"/>
        <v>15</v>
      </c>
    </row>
    <row r="213" spans="1:13" ht="15" customHeight="1">
      <c r="A213" s="79"/>
      <c r="B213" s="42" t="s">
        <v>214</v>
      </c>
      <c r="C213" s="39">
        <v>8</v>
      </c>
      <c r="D213" s="19">
        <v>12</v>
      </c>
      <c r="E213" s="19">
        <v>0</v>
      </c>
      <c r="F213" s="28">
        <v>0</v>
      </c>
      <c r="G213" s="24">
        <v>0</v>
      </c>
      <c r="H213" s="2">
        <v>0</v>
      </c>
      <c r="I213" s="2">
        <v>0</v>
      </c>
      <c r="J213" s="2">
        <v>4</v>
      </c>
      <c r="K213" s="2">
        <v>13</v>
      </c>
      <c r="L213" s="34">
        <v>3</v>
      </c>
      <c r="M213" s="31">
        <f t="shared" si="3"/>
        <v>20</v>
      </c>
    </row>
    <row r="214" spans="1:13" ht="15" customHeight="1">
      <c r="A214" s="79"/>
      <c r="B214" s="42" t="s">
        <v>215</v>
      </c>
      <c r="C214" s="39">
        <v>28</v>
      </c>
      <c r="D214" s="19">
        <v>25</v>
      </c>
      <c r="E214" s="19">
        <v>0</v>
      </c>
      <c r="F214" s="28">
        <v>0</v>
      </c>
      <c r="G214" s="24">
        <v>7</v>
      </c>
      <c r="H214" s="2">
        <v>3</v>
      </c>
      <c r="I214" s="2">
        <v>2</v>
      </c>
      <c r="J214" s="2">
        <v>20</v>
      </c>
      <c r="K214" s="2">
        <v>16</v>
      </c>
      <c r="L214" s="34">
        <v>5</v>
      </c>
      <c r="M214" s="31">
        <f t="shared" si="3"/>
        <v>53</v>
      </c>
    </row>
    <row r="215" spans="1:13" ht="15" customHeight="1">
      <c r="A215" s="79"/>
      <c r="B215" s="42" t="s">
        <v>216</v>
      </c>
      <c r="C215" s="39">
        <v>30</v>
      </c>
      <c r="D215" s="19">
        <v>28</v>
      </c>
      <c r="E215" s="19">
        <v>0</v>
      </c>
      <c r="F215" s="28">
        <v>0</v>
      </c>
      <c r="G215" s="24">
        <v>5</v>
      </c>
      <c r="H215" s="2">
        <v>2</v>
      </c>
      <c r="I215" s="2">
        <v>12</v>
      </c>
      <c r="J215" s="2">
        <v>17</v>
      </c>
      <c r="K215" s="2">
        <v>10</v>
      </c>
      <c r="L215" s="34">
        <v>12</v>
      </c>
      <c r="M215" s="31">
        <f t="shared" si="3"/>
        <v>58</v>
      </c>
    </row>
    <row r="216" spans="1:13" ht="15" customHeight="1">
      <c r="A216" s="79"/>
      <c r="B216" s="42" t="s">
        <v>217</v>
      </c>
      <c r="C216" s="39">
        <v>19</v>
      </c>
      <c r="D216" s="19">
        <v>11</v>
      </c>
      <c r="E216" s="19">
        <v>0</v>
      </c>
      <c r="F216" s="28">
        <v>0</v>
      </c>
      <c r="G216" s="24">
        <v>2</v>
      </c>
      <c r="H216" s="2">
        <v>1</v>
      </c>
      <c r="I216" s="2">
        <v>2</v>
      </c>
      <c r="J216" s="2">
        <v>15</v>
      </c>
      <c r="K216" s="2">
        <v>2</v>
      </c>
      <c r="L216" s="34">
        <v>8</v>
      </c>
      <c r="M216" s="31">
        <f t="shared" si="3"/>
        <v>30</v>
      </c>
    </row>
    <row r="217" spans="1:13" ht="15" customHeight="1">
      <c r="A217" s="79"/>
      <c r="B217" s="42" t="s">
        <v>218</v>
      </c>
      <c r="C217" s="39">
        <v>14</v>
      </c>
      <c r="D217" s="19">
        <v>12</v>
      </c>
      <c r="E217" s="19">
        <v>0</v>
      </c>
      <c r="F217" s="28">
        <v>0</v>
      </c>
      <c r="G217" s="24">
        <v>0</v>
      </c>
      <c r="H217" s="2">
        <v>0</v>
      </c>
      <c r="I217" s="2">
        <v>5</v>
      </c>
      <c r="J217" s="2">
        <v>3</v>
      </c>
      <c r="K217" s="2">
        <v>9</v>
      </c>
      <c r="L217" s="34">
        <v>9</v>
      </c>
      <c r="M217" s="31">
        <f t="shared" si="3"/>
        <v>26</v>
      </c>
    </row>
    <row r="218" spans="1:13" ht="15" customHeight="1">
      <c r="A218" s="79"/>
      <c r="B218" s="42" t="s">
        <v>219</v>
      </c>
      <c r="C218" s="39">
        <v>28</v>
      </c>
      <c r="D218" s="19">
        <v>21</v>
      </c>
      <c r="E218" s="19">
        <v>0</v>
      </c>
      <c r="F218" s="28">
        <v>0</v>
      </c>
      <c r="G218" s="24">
        <v>2</v>
      </c>
      <c r="H218" s="2">
        <v>1</v>
      </c>
      <c r="I218" s="2">
        <v>4</v>
      </c>
      <c r="J218" s="2">
        <v>19</v>
      </c>
      <c r="K218" s="2">
        <v>11</v>
      </c>
      <c r="L218" s="34">
        <v>12</v>
      </c>
      <c r="M218" s="31">
        <f t="shared" si="3"/>
        <v>49</v>
      </c>
    </row>
    <row r="219" spans="1:13" ht="15" customHeight="1">
      <c r="A219" s="79"/>
      <c r="B219" s="42" t="s">
        <v>220</v>
      </c>
      <c r="C219" s="39">
        <v>17</v>
      </c>
      <c r="D219" s="19">
        <v>15</v>
      </c>
      <c r="E219" s="19">
        <v>0</v>
      </c>
      <c r="F219" s="28">
        <v>0</v>
      </c>
      <c r="G219" s="24">
        <v>1</v>
      </c>
      <c r="H219" s="2">
        <v>0</v>
      </c>
      <c r="I219" s="2">
        <v>1</v>
      </c>
      <c r="J219" s="2">
        <v>12</v>
      </c>
      <c r="K219" s="2">
        <v>13</v>
      </c>
      <c r="L219" s="34">
        <v>5</v>
      </c>
      <c r="M219" s="31">
        <f t="shared" si="3"/>
        <v>32</v>
      </c>
    </row>
    <row r="220" spans="1:13" ht="15" customHeight="1">
      <c r="A220" s="79"/>
      <c r="B220" s="42" t="s">
        <v>221</v>
      </c>
      <c r="C220" s="39">
        <v>3</v>
      </c>
      <c r="D220" s="19">
        <v>3</v>
      </c>
      <c r="E220" s="19">
        <v>0</v>
      </c>
      <c r="F220" s="28">
        <v>0</v>
      </c>
      <c r="G220" s="24">
        <v>0</v>
      </c>
      <c r="H220" s="2">
        <v>0</v>
      </c>
      <c r="I220" s="2">
        <v>2</v>
      </c>
      <c r="J220" s="2">
        <v>0</v>
      </c>
      <c r="K220" s="2">
        <v>4</v>
      </c>
      <c r="L220" s="34">
        <v>0</v>
      </c>
      <c r="M220" s="31">
        <f t="shared" si="3"/>
        <v>6</v>
      </c>
    </row>
    <row r="221" spans="1:13" ht="15" customHeight="1">
      <c r="A221" s="79"/>
      <c r="B221" s="42" t="s">
        <v>222</v>
      </c>
      <c r="C221" s="39">
        <v>3</v>
      </c>
      <c r="D221" s="19">
        <v>4</v>
      </c>
      <c r="E221" s="19">
        <v>0</v>
      </c>
      <c r="F221" s="28">
        <v>0</v>
      </c>
      <c r="G221" s="24">
        <v>0</v>
      </c>
      <c r="H221" s="2">
        <v>0</v>
      </c>
      <c r="I221" s="2">
        <v>3</v>
      </c>
      <c r="J221" s="2">
        <v>0</v>
      </c>
      <c r="K221" s="2">
        <v>4</v>
      </c>
      <c r="L221" s="34">
        <v>0</v>
      </c>
      <c r="M221" s="31">
        <f t="shared" si="3"/>
        <v>7</v>
      </c>
    </row>
    <row r="222" spans="1:13" ht="15" customHeight="1">
      <c r="A222" s="79"/>
      <c r="B222" s="42" t="s">
        <v>223</v>
      </c>
      <c r="C222" s="39">
        <v>5</v>
      </c>
      <c r="D222" s="19">
        <v>5</v>
      </c>
      <c r="E222" s="19">
        <v>0</v>
      </c>
      <c r="F222" s="28">
        <v>0</v>
      </c>
      <c r="G222" s="24">
        <v>3</v>
      </c>
      <c r="H222" s="2">
        <v>0</v>
      </c>
      <c r="I222" s="2">
        <v>1</v>
      </c>
      <c r="J222" s="2">
        <v>4</v>
      </c>
      <c r="K222" s="2">
        <v>1</v>
      </c>
      <c r="L222" s="34">
        <v>1</v>
      </c>
      <c r="M222" s="31">
        <f t="shared" si="3"/>
        <v>10</v>
      </c>
    </row>
    <row r="223" spans="1:13" ht="15" customHeight="1">
      <c r="A223" s="79"/>
      <c r="B223" s="42" t="s">
        <v>224</v>
      </c>
      <c r="C223" s="39">
        <v>4</v>
      </c>
      <c r="D223" s="19">
        <v>4</v>
      </c>
      <c r="E223" s="19">
        <v>0</v>
      </c>
      <c r="F223" s="28">
        <v>0</v>
      </c>
      <c r="G223" s="24">
        <v>0</v>
      </c>
      <c r="H223" s="2">
        <v>0</v>
      </c>
      <c r="I223" s="2">
        <v>2</v>
      </c>
      <c r="J223" s="2">
        <v>0</v>
      </c>
      <c r="K223" s="2">
        <v>4</v>
      </c>
      <c r="L223" s="34">
        <v>2</v>
      </c>
      <c r="M223" s="31">
        <f t="shared" si="3"/>
        <v>8</v>
      </c>
    </row>
    <row r="224" spans="1:13" ht="15" customHeight="1">
      <c r="A224" s="79"/>
      <c r="B224" s="42" t="s">
        <v>225</v>
      </c>
      <c r="C224" s="39">
        <v>5</v>
      </c>
      <c r="D224" s="19">
        <v>7</v>
      </c>
      <c r="E224" s="19">
        <v>0</v>
      </c>
      <c r="F224" s="28">
        <v>0</v>
      </c>
      <c r="G224" s="24">
        <v>1</v>
      </c>
      <c r="H224" s="2">
        <v>0</v>
      </c>
      <c r="I224" s="2">
        <v>1</v>
      </c>
      <c r="J224" s="2">
        <v>7</v>
      </c>
      <c r="K224" s="2">
        <v>0</v>
      </c>
      <c r="L224" s="34">
        <v>3</v>
      </c>
      <c r="M224" s="31">
        <f t="shared" si="3"/>
        <v>12</v>
      </c>
    </row>
    <row r="225" spans="1:13" ht="15" customHeight="1">
      <c r="A225" s="79"/>
      <c r="B225" s="42" t="s">
        <v>226</v>
      </c>
      <c r="C225" s="39">
        <v>7</v>
      </c>
      <c r="D225" s="19">
        <v>8</v>
      </c>
      <c r="E225" s="19">
        <v>0</v>
      </c>
      <c r="F225" s="28">
        <v>0</v>
      </c>
      <c r="G225" s="24">
        <v>1</v>
      </c>
      <c r="H225" s="2">
        <v>0</v>
      </c>
      <c r="I225" s="2">
        <v>2</v>
      </c>
      <c r="J225" s="2">
        <v>5</v>
      </c>
      <c r="K225" s="2">
        <v>5</v>
      </c>
      <c r="L225" s="34">
        <v>2</v>
      </c>
      <c r="M225" s="31">
        <f t="shared" si="3"/>
        <v>15</v>
      </c>
    </row>
    <row r="226" spans="1:13" ht="15" customHeight="1">
      <c r="A226" s="79"/>
      <c r="B226" s="42" t="s">
        <v>227</v>
      </c>
      <c r="C226" s="39">
        <v>4</v>
      </c>
      <c r="D226" s="19">
        <v>5</v>
      </c>
      <c r="E226" s="19">
        <v>0</v>
      </c>
      <c r="F226" s="28">
        <v>0</v>
      </c>
      <c r="G226" s="24">
        <v>0</v>
      </c>
      <c r="H226" s="2">
        <v>0</v>
      </c>
      <c r="I226" s="2">
        <v>3</v>
      </c>
      <c r="J226" s="2">
        <v>0</v>
      </c>
      <c r="K226" s="2">
        <v>6</v>
      </c>
      <c r="L226" s="34">
        <v>0</v>
      </c>
      <c r="M226" s="31">
        <f t="shared" si="3"/>
        <v>9</v>
      </c>
    </row>
    <row r="227" spans="1:13" ht="15" customHeight="1">
      <c r="A227" s="79"/>
      <c r="B227" s="42" t="s">
        <v>228</v>
      </c>
      <c r="C227" s="39">
        <v>4</v>
      </c>
      <c r="D227" s="19">
        <v>3</v>
      </c>
      <c r="E227" s="19">
        <v>0</v>
      </c>
      <c r="F227" s="28">
        <v>0</v>
      </c>
      <c r="G227" s="24">
        <v>0</v>
      </c>
      <c r="H227" s="2">
        <v>0</v>
      </c>
      <c r="I227" s="2">
        <v>1</v>
      </c>
      <c r="J227" s="2">
        <v>0</v>
      </c>
      <c r="K227" s="2">
        <v>6</v>
      </c>
      <c r="L227" s="34">
        <v>0</v>
      </c>
      <c r="M227" s="31">
        <f t="shared" si="3"/>
        <v>7</v>
      </c>
    </row>
    <row r="228" spans="1:13" ht="15" customHeight="1">
      <c r="A228" s="79"/>
      <c r="B228" s="42" t="s">
        <v>229</v>
      </c>
      <c r="C228" s="39">
        <v>5</v>
      </c>
      <c r="D228" s="19">
        <v>7</v>
      </c>
      <c r="E228" s="19">
        <v>0</v>
      </c>
      <c r="F228" s="28">
        <v>0</v>
      </c>
      <c r="G228" s="24">
        <v>4</v>
      </c>
      <c r="H228" s="2">
        <v>0</v>
      </c>
      <c r="I228" s="2">
        <v>0</v>
      </c>
      <c r="J228" s="2">
        <v>6</v>
      </c>
      <c r="K228" s="2">
        <v>2</v>
      </c>
      <c r="L228" s="34">
        <v>0</v>
      </c>
      <c r="M228" s="31">
        <f t="shared" si="3"/>
        <v>12</v>
      </c>
    </row>
    <row r="229" spans="1:13" ht="15" customHeight="1">
      <c r="A229" s="79"/>
      <c r="B229" s="42" t="s">
        <v>230</v>
      </c>
      <c r="C229" s="39">
        <v>10</v>
      </c>
      <c r="D229" s="19">
        <v>10</v>
      </c>
      <c r="E229" s="19">
        <v>0</v>
      </c>
      <c r="F229" s="28">
        <v>0</v>
      </c>
      <c r="G229" s="24">
        <v>0</v>
      </c>
      <c r="H229" s="2">
        <v>0</v>
      </c>
      <c r="I229" s="2">
        <v>8</v>
      </c>
      <c r="J229" s="2">
        <v>0</v>
      </c>
      <c r="K229" s="2">
        <v>12</v>
      </c>
      <c r="L229" s="34">
        <v>0</v>
      </c>
      <c r="M229" s="31">
        <f t="shared" si="3"/>
        <v>20</v>
      </c>
    </row>
    <row r="230" spans="1:13" ht="15" customHeight="1">
      <c r="A230" s="79"/>
      <c r="B230" s="42" t="s">
        <v>231</v>
      </c>
      <c r="C230" s="39">
        <v>3</v>
      </c>
      <c r="D230" s="19">
        <v>3</v>
      </c>
      <c r="E230" s="19">
        <v>0</v>
      </c>
      <c r="F230" s="28">
        <v>0</v>
      </c>
      <c r="G230" s="24">
        <v>0</v>
      </c>
      <c r="H230" s="2">
        <v>0</v>
      </c>
      <c r="I230" s="2">
        <v>0</v>
      </c>
      <c r="J230" s="2">
        <v>2</v>
      </c>
      <c r="K230" s="2">
        <v>2</v>
      </c>
      <c r="L230" s="34">
        <v>2</v>
      </c>
      <c r="M230" s="31">
        <f t="shared" si="3"/>
        <v>6</v>
      </c>
    </row>
    <row r="231" spans="1:13" ht="15" customHeight="1">
      <c r="A231" s="79"/>
      <c r="B231" s="42" t="s">
        <v>232</v>
      </c>
      <c r="C231" s="39">
        <v>8</v>
      </c>
      <c r="D231" s="19">
        <v>8</v>
      </c>
      <c r="E231" s="19">
        <v>0</v>
      </c>
      <c r="F231" s="28">
        <v>0</v>
      </c>
      <c r="G231" s="24">
        <v>0</v>
      </c>
      <c r="H231" s="2">
        <v>1</v>
      </c>
      <c r="I231" s="2">
        <v>1</v>
      </c>
      <c r="J231" s="2">
        <v>5</v>
      </c>
      <c r="K231" s="2">
        <v>5</v>
      </c>
      <c r="L231" s="34">
        <v>4</v>
      </c>
      <c r="M231" s="31">
        <f t="shared" si="3"/>
        <v>16</v>
      </c>
    </row>
    <row r="232" spans="1:13" ht="15" customHeight="1">
      <c r="A232" s="79"/>
      <c r="B232" s="42" t="s">
        <v>233</v>
      </c>
      <c r="C232" s="39">
        <v>26</v>
      </c>
      <c r="D232" s="19">
        <v>24</v>
      </c>
      <c r="E232" s="19">
        <v>0</v>
      </c>
      <c r="F232" s="28">
        <v>0</v>
      </c>
      <c r="G232" s="24">
        <v>4</v>
      </c>
      <c r="H232" s="2">
        <v>2</v>
      </c>
      <c r="I232" s="2">
        <v>10</v>
      </c>
      <c r="J232" s="2">
        <v>16</v>
      </c>
      <c r="K232" s="2">
        <v>16</v>
      </c>
      <c r="L232" s="34">
        <v>2</v>
      </c>
      <c r="M232" s="31">
        <f t="shared" si="3"/>
        <v>50</v>
      </c>
    </row>
    <row r="233" spans="1:13" ht="15" customHeight="1">
      <c r="A233" s="79"/>
      <c r="B233" s="42" t="s">
        <v>234</v>
      </c>
      <c r="C233" s="39">
        <v>11</v>
      </c>
      <c r="D233" s="19">
        <v>12</v>
      </c>
      <c r="E233" s="19">
        <v>0</v>
      </c>
      <c r="F233" s="28">
        <v>0</v>
      </c>
      <c r="G233" s="24">
        <v>1</v>
      </c>
      <c r="H233" s="2">
        <v>1</v>
      </c>
      <c r="I233" s="2">
        <v>3</v>
      </c>
      <c r="J233" s="2">
        <v>4</v>
      </c>
      <c r="K233" s="2">
        <v>10</v>
      </c>
      <c r="L233" s="34">
        <v>4</v>
      </c>
      <c r="M233" s="31">
        <f t="shared" si="3"/>
        <v>23</v>
      </c>
    </row>
    <row r="234" spans="1:13" ht="15" customHeight="1">
      <c r="A234" s="79"/>
      <c r="B234" s="42" t="s">
        <v>235</v>
      </c>
      <c r="C234" s="39">
        <v>10</v>
      </c>
      <c r="D234" s="19">
        <v>11</v>
      </c>
      <c r="E234" s="19">
        <v>0</v>
      </c>
      <c r="F234" s="28">
        <v>0</v>
      </c>
      <c r="G234" s="24">
        <v>2</v>
      </c>
      <c r="H234" s="2">
        <v>1</v>
      </c>
      <c r="I234" s="2">
        <v>3</v>
      </c>
      <c r="J234" s="2">
        <v>8</v>
      </c>
      <c r="K234" s="2">
        <v>6</v>
      </c>
      <c r="L234" s="34">
        <v>1</v>
      </c>
      <c r="M234" s="31">
        <f t="shared" si="3"/>
        <v>21</v>
      </c>
    </row>
    <row r="235" spans="1:13" ht="15" customHeight="1">
      <c r="A235" s="79"/>
      <c r="B235" s="42" t="s">
        <v>236</v>
      </c>
      <c r="C235" s="39">
        <v>6</v>
      </c>
      <c r="D235" s="19">
        <v>6</v>
      </c>
      <c r="E235" s="19">
        <v>0</v>
      </c>
      <c r="F235" s="28">
        <v>0</v>
      </c>
      <c r="G235" s="24">
        <v>0</v>
      </c>
      <c r="H235" s="2">
        <v>0</v>
      </c>
      <c r="I235" s="2">
        <v>4</v>
      </c>
      <c r="J235" s="2">
        <v>0</v>
      </c>
      <c r="K235" s="2">
        <v>8</v>
      </c>
      <c r="L235" s="34">
        <v>0</v>
      </c>
      <c r="M235" s="31">
        <f t="shared" si="3"/>
        <v>12</v>
      </c>
    </row>
    <row r="236" spans="1:13" ht="15" customHeight="1">
      <c r="A236" s="79"/>
      <c r="B236" s="42" t="s">
        <v>237</v>
      </c>
      <c r="C236" s="39">
        <v>3</v>
      </c>
      <c r="D236" s="19">
        <v>2</v>
      </c>
      <c r="E236" s="19">
        <v>0</v>
      </c>
      <c r="F236" s="28">
        <v>0</v>
      </c>
      <c r="G236" s="24">
        <v>1</v>
      </c>
      <c r="H236" s="2">
        <v>0</v>
      </c>
      <c r="I236" s="2">
        <v>0</v>
      </c>
      <c r="J236" s="2">
        <v>2</v>
      </c>
      <c r="K236" s="2">
        <v>0</v>
      </c>
      <c r="L236" s="34">
        <v>2</v>
      </c>
      <c r="M236" s="31">
        <f t="shared" si="3"/>
        <v>5</v>
      </c>
    </row>
    <row r="237" spans="1:13" ht="15" customHeight="1">
      <c r="A237" s="79"/>
      <c r="B237" s="42" t="s">
        <v>238</v>
      </c>
      <c r="C237" s="39">
        <v>5</v>
      </c>
      <c r="D237" s="19">
        <v>4</v>
      </c>
      <c r="E237" s="19">
        <v>0</v>
      </c>
      <c r="F237" s="28">
        <v>0</v>
      </c>
      <c r="G237" s="24">
        <v>0</v>
      </c>
      <c r="H237" s="2">
        <v>0</v>
      </c>
      <c r="I237" s="2">
        <v>1</v>
      </c>
      <c r="J237" s="2">
        <v>0</v>
      </c>
      <c r="K237" s="2">
        <v>3</v>
      </c>
      <c r="L237" s="34">
        <v>5</v>
      </c>
      <c r="M237" s="31">
        <f t="shared" si="3"/>
        <v>9</v>
      </c>
    </row>
    <row r="238" spans="1:13" ht="15" customHeight="1">
      <c r="A238" s="79"/>
      <c r="B238" s="42" t="s">
        <v>239</v>
      </c>
      <c r="C238" s="39">
        <v>7</v>
      </c>
      <c r="D238" s="19">
        <v>9</v>
      </c>
      <c r="E238" s="19">
        <v>0</v>
      </c>
      <c r="F238" s="28">
        <v>0</v>
      </c>
      <c r="G238" s="24">
        <v>2</v>
      </c>
      <c r="H238" s="2">
        <v>0</v>
      </c>
      <c r="I238" s="2">
        <v>1</v>
      </c>
      <c r="J238" s="2">
        <v>10</v>
      </c>
      <c r="K238" s="2">
        <v>1</v>
      </c>
      <c r="L238" s="34">
        <v>2</v>
      </c>
      <c r="M238" s="31">
        <f t="shared" si="3"/>
        <v>16</v>
      </c>
    </row>
    <row r="239" spans="1:13" ht="15" customHeight="1">
      <c r="A239" s="79"/>
      <c r="B239" s="42" t="s">
        <v>240</v>
      </c>
      <c r="C239" s="39">
        <v>5</v>
      </c>
      <c r="D239" s="19">
        <v>5</v>
      </c>
      <c r="E239" s="19">
        <v>0</v>
      </c>
      <c r="F239" s="28">
        <v>0</v>
      </c>
      <c r="G239" s="24">
        <v>0</v>
      </c>
      <c r="H239" s="2">
        <v>0</v>
      </c>
      <c r="I239" s="2">
        <v>4</v>
      </c>
      <c r="J239" s="2">
        <v>2</v>
      </c>
      <c r="K239" s="2">
        <v>0</v>
      </c>
      <c r="L239" s="34">
        <v>4</v>
      </c>
      <c r="M239" s="31">
        <f t="shared" si="3"/>
        <v>10</v>
      </c>
    </row>
    <row r="240" spans="1:13" ht="15" customHeight="1">
      <c r="A240" s="79"/>
      <c r="B240" s="42" t="s">
        <v>241</v>
      </c>
      <c r="C240" s="39">
        <v>34</v>
      </c>
      <c r="D240" s="19">
        <v>40</v>
      </c>
      <c r="E240" s="19">
        <v>0</v>
      </c>
      <c r="F240" s="28">
        <v>0</v>
      </c>
      <c r="G240" s="24">
        <v>16</v>
      </c>
      <c r="H240" s="2">
        <v>1</v>
      </c>
      <c r="I240" s="2">
        <v>1</v>
      </c>
      <c r="J240" s="2">
        <v>30</v>
      </c>
      <c r="K240" s="2">
        <v>8</v>
      </c>
      <c r="L240" s="34">
        <v>18</v>
      </c>
      <c r="M240" s="31">
        <f t="shared" si="3"/>
        <v>74</v>
      </c>
    </row>
    <row r="241" spans="1:13" ht="15" customHeight="1">
      <c r="A241" s="79"/>
      <c r="B241" s="42" t="s">
        <v>242</v>
      </c>
      <c r="C241" s="39">
        <v>18</v>
      </c>
      <c r="D241" s="19">
        <v>26</v>
      </c>
      <c r="E241" s="19">
        <v>0</v>
      </c>
      <c r="F241" s="28">
        <v>0</v>
      </c>
      <c r="G241" s="24">
        <v>7</v>
      </c>
      <c r="H241" s="2">
        <v>0</v>
      </c>
      <c r="I241" s="2">
        <v>2</v>
      </c>
      <c r="J241" s="2">
        <v>13</v>
      </c>
      <c r="K241" s="2">
        <v>1</v>
      </c>
      <c r="L241" s="34">
        <v>21</v>
      </c>
      <c r="M241" s="31">
        <f t="shared" si="3"/>
        <v>44</v>
      </c>
    </row>
    <row r="242" spans="1:13" ht="15" customHeight="1">
      <c r="A242" s="79"/>
      <c r="B242" s="42" t="s">
        <v>243</v>
      </c>
      <c r="C242" s="39">
        <v>7</v>
      </c>
      <c r="D242" s="19">
        <v>6</v>
      </c>
      <c r="E242" s="19">
        <v>0</v>
      </c>
      <c r="F242" s="28">
        <v>0</v>
      </c>
      <c r="G242" s="24">
        <v>0</v>
      </c>
      <c r="H242" s="2">
        <v>0</v>
      </c>
      <c r="I242" s="2">
        <v>0</v>
      </c>
      <c r="J242" s="2">
        <v>8</v>
      </c>
      <c r="K242" s="2">
        <v>3</v>
      </c>
      <c r="L242" s="34">
        <v>2</v>
      </c>
      <c r="M242" s="31">
        <f t="shared" si="3"/>
        <v>13</v>
      </c>
    </row>
    <row r="243" spans="1:13" ht="15" customHeight="1">
      <c r="A243" s="79"/>
      <c r="B243" s="42" t="s">
        <v>244</v>
      </c>
      <c r="C243" s="39">
        <v>39</v>
      </c>
      <c r="D243" s="19">
        <v>39</v>
      </c>
      <c r="E243" s="19">
        <v>0</v>
      </c>
      <c r="F243" s="28">
        <v>0</v>
      </c>
      <c r="G243" s="24">
        <v>5</v>
      </c>
      <c r="H243" s="2">
        <v>0</v>
      </c>
      <c r="I243" s="2">
        <v>12</v>
      </c>
      <c r="J243" s="2">
        <v>32</v>
      </c>
      <c r="K243" s="2">
        <v>18</v>
      </c>
      <c r="L243" s="34">
        <v>11</v>
      </c>
      <c r="M243" s="31">
        <f t="shared" si="3"/>
        <v>78</v>
      </c>
    </row>
    <row r="244" spans="1:13" ht="15" customHeight="1">
      <c r="A244" s="79"/>
      <c r="B244" s="42" t="s">
        <v>245</v>
      </c>
      <c r="C244" s="39">
        <v>20</v>
      </c>
      <c r="D244" s="19">
        <v>22</v>
      </c>
      <c r="E244" s="19">
        <v>0</v>
      </c>
      <c r="F244" s="28">
        <v>0</v>
      </c>
      <c r="G244" s="24">
        <v>5</v>
      </c>
      <c r="H244" s="2">
        <v>0</v>
      </c>
      <c r="I244" s="2">
        <v>7</v>
      </c>
      <c r="J244" s="2">
        <v>9</v>
      </c>
      <c r="K244" s="2">
        <v>13</v>
      </c>
      <c r="L244" s="34">
        <v>8</v>
      </c>
      <c r="M244" s="31">
        <f t="shared" si="3"/>
        <v>42</v>
      </c>
    </row>
    <row r="245" spans="1:13" ht="15" customHeight="1">
      <c r="A245" s="79"/>
      <c r="B245" s="42" t="s">
        <v>246</v>
      </c>
      <c r="C245" s="39">
        <v>5</v>
      </c>
      <c r="D245" s="19">
        <v>7</v>
      </c>
      <c r="E245" s="19">
        <v>0</v>
      </c>
      <c r="F245" s="28">
        <v>0</v>
      </c>
      <c r="G245" s="24">
        <v>0</v>
      </c>
      <c r="H245" s="2">
        <v>0</v>
      </c>
      <c r="I245" s="2">
        <v>4</v>
      </c>
      <c r="J245" s="2">
        <v>0</v>
      </c>
      <c r="K245" s="2">
        <v>6</v>
      </c>
      <c r="L245" s="34">
        <v>2</v>
      </c>
      <c r="M245" s="31">
        <f t="shared" si="3"/>
        <v>12</v>
      </c>
    </row>
    <row r="246" spans="1:13" ht="15" customHeight="1">
      <c r="A246" s="79"/>
      <c r="B246" s="42" t="s">
        <v>247</v>
      </c>
      <c r="C246" s="39">
        <v>3</v>
      </c>
      <c r="D246" s="19">
        <v>3</v>
      </c>
      <c r="E246" s="19">
        <v>0</v>
      </c>
      <c r="F246" s="28">
        <v>0</v>
      </c>
      <c r="G246" s="24">
        <v>0</v>
      </c>
      <c r="H246" s="2">
        <v>1</v>
      </c>
      <c r="I246" s="2">
        <v>1</v>
      </c>
      <c r="J246" s="2">
        <v>0</v>
      </c>
      <c r="K246" s="2">
        <v>2</v>
      </c>
      <c r="L246" s="34">
        <v>2</v>
      </c>
      <c r="M246" s="31">
        <f t="shared" si="3"/>
        <v>6</v>
      </c>
    </row>
    <row r="247" spans="1:13" ht="15" customHeight="1">
      <c r="A247" s="79"/>
      <c r="B247" s="42" t="s">
        <v>248</v>
      </c>
      <c r="C247" s="39">
        <v>15</v>
      </c>
      <c r="D247" s="19">
        <v>19</v>
      </c>
      <c r="E247" s="19">
        <v>0</v>
      </c>
      <c r="F247" s="28">
        <v>0</v>
      </c>
      <c r="G247" s="24">
        <v>1</v>
      </c>
      <c r="H247" s="2">
        <v>2</v>
      </c>
      <c r="I247" s="2">
        <v>5</v>
      </c>
      <c r="J247" s="2">
        <v>4</v>
      </c>
      <c r="K247" s="2">
        <v>14</v>
      </c>
      <c r="L247" s="34">
        <v>8</v>
      </c>
      <c r="M247" s="31">
        <f t="shared" si="3"/>
        <v>34</v>
      </c>
    </row>
    <row r="248" spans="1:13" ht="15" customHeight="1">
      <c r="A248" s="79"/>
      <c r="B248" s="42" t="s">
        <v>249</v>
      </c>
      <c r="C248" s="39">
        <v>17</v>
      </c>
      <c r="D248" s="19">
        <v>19</v>
      </c>
      <c r="E248" s="19">
        <v>0</v>
      </c>
      <c r="F248" s="28">
        <v>0</v>
      </c>
      <c r="G248" s="24">
        <v>6</v>
      </c>
      <c r="H248" s="2">
        <v>0</v>
      </c>
      <c r="I248" s="2">
        <v>4</v>
      </c>
      <c r="J248" s="2">
        <v>11</v>
      </c>
      <c r="K248" s="2">
        <v>6</v>
      </c>
      <c r="L248" s="34">
        <v>9</v>
      </c>
      <c r="M248" s="31">
        <f t="shared" si="3"/>
        <v>36</v>
      </c>
    </row>
    <row r="249" spans="1:13" ht="15" customHeight="1">
      <c r="A249" s="79"/>
      <c r="B249" s="42" t="s">
        <v>250</v>
      </c>
      <c r="C249" s="39">
        <v>18</v>
      </c>
      <c r="D249" s="19">
        <v>17</v>
      </c>
      <c r="E249" s="19">
        <v>0</v>
      </c>
      <c r="F249" s="28">
        <v>0</v>
      </c>
      <c r="G249" s="24">
        <v>2</v>
      </c>
      <c r="H249" s="2">
        <v>1</v>
      </c>
      <c r="I249" s="2">
        <v>7</v>
      </c>
      <c r="J249" s="2">
        <v>8</v>
      </c>
      <c r="K249" s="2">
        <v>11</v>
      </c>
      <c r="L249" s="34">
        <v>6</v>
      </c>
      <c r="M249" s="31">
        <f t="shared" si="3"/>
        <v>35</v>
      </c>
    </row>
    <row r="250" spans="1:13" ht="15" customHeight="1">
      <c r="A250" s="79"/>
      <c r="B250" s="42" t="s">
        <v>251</v>
      </c>
      <c r="C250" s="39">
        <v>10</v>
      </c>
      <c r="D250" s="19">
        <v>7</v>
      </c>
      <c r="E250" s="19">
        <v>0</v>
      </c>
      <c r="F250" s="28">
        <v>0</v>
      </c>
      <c r="G250" s="24">
        <v>0</v>
      </c>
      <c r="H250" s="2">
        <v>0</v>
      </c>
      <c r="I250" s="2">
        <v>1</v>
      </c>
      <c r="J250" s="2">
        <v>0</v>
      </c>
      <c r="K250" s="2">
        <v>11</v>
      </c>
      <c r="L250" s="34">
        <v>5</v>
      </c>
      <c r="M250" s="31">
        <f t="shared" si="3"/>
        <v>17</v>
      </c>
    </row>
    <row r="251" spans="1:13" ht="15" customHeight="1">
      <c r="A251" s="79"/>
      <c r="B251" s="42" t="s">
        <v>252</v>
      </c>
      <c r="C251" s="39">
        <v>2</v>
      </c>
      <c r="D251" s="19">
        <v>3</v>
      </c>
      <c r="E251" s="19">
        <v>0</v>
      </c>
      <c r="F251" s="28">
        <v>0</v>
      </c>
      <c r="G251" s="24">
        <v>0</v>
      </c>
      <c r="H251" s="2">
        <v>0</v>
      </c>
      <c r="I251" s="2">
        <v>0</v>
      </c>
      <c r="J251" s="2">
        <v>4</v>
      </c>
      <c r="K251" s="2">
        <v>1</v>
      </c>
      <c r="L251" s="34">
        <v>0</v>
      </c>
      <c r="M251" s="31">
        <f t="shared" si="3"/>
        <v>5</v>
      </c>
    </row>
    <row r="252" spans="1:13" ht="15" customHeight="1">
      <c r="A252" s="79"/>
      <c r="B252" s="42" t="s">
        <v>253</v>
      </c>
      <c r="C252" s="39">
        <v>5</v>
      </c>
      <c r="D252" s="19">
        <v>6</v>
      </c>
      <c r="E252" s="19">
        <v>0</v>
      </c>
      <c r="F252" s="28">
        <v>0</v>
      </c>
      <c r="G252" s="24">
        <v>2</v>
      </c>
      <c r="H252" s="2">
        <v>0</v>
      </c>
      <c r="I252" s="2">
        <v>0</v>
      </c>
      <c r="J252" s="2">
        <v>6</v>
      </c>
      <c r="K252" s="2">
        <v>3</v>
      </c>
      <c r="L252" s="34">
        <v>0</v>
      </c>
      <c r="M252" s="31">
        <f t="shared" si="3"/>
        <v>11</v>
      </c>
    </row>
    <row r="253" spans="1:13" ht="15" customHeight="1">
      <c r="A253" s="79"/>
      <c r="B253" s="42" t="s">
        <v>254</v>
      </c>
      <c r="C253" s="39">
        <v>8</v>
      </c>
      <c r="D253" s="19">
        <v>6</v>
      </c>
      <c r="E253" s="19">
        <v>0</v>
      </c>
      <c r="F253" s="28">
        <v>0</v>
      </c>
      <c r="G253" s="24">
        <v>0</v>
      </c>
      <c r="H253" s="2">
        <v>0</v>
      </c>
      <c r="I253" s="2">
        <v>1</v>
      </c>
      <c r="J253" s="2">
        <v>8</v>
      </c>
      <c r="K253" s="2">
        <v>3</v>
      </c>
      <c r="L253" s="34">
        <v>2</v>
      </c>
      <c r="M253" s="31">
        <f t="shared" si="3"/>
        <v>14</v>
      </c>
    </row>
    <row r="254" spans="1:13" ht="15" customHeight="1">
      <c r="A254" s="79"/>
      <c r="B254" s="42" t="s">
        <v>255</v>
      </c>
      <c r="C254" s="39">
        <v>2</v>
      </c>
      <c r="D254" s="19">
        <v>2</v>
      </c>
      <c r="E254" s="19">
        <v>0</v>
      </c>
      <c r="F254" s="28">
        <v>0</v>
      </c>
      <c r="G254" s="24">
        <v>0</v>
      </c>
      <c r="H254" s="2">
        <v>0</v>
      </c>
      <c r="I254" s="2">
        <v>0</v>
      </c>
      <c r="J254" s="2">
        <v>1</v>
      </c>
      <c r="K254" s="2">
        <v>3</v>
      </c>
      <c r="L254" s="34">
        <v>0</v>
      </c>
      <c r="M254" s="31">
        <f t="shared" si="3"/>
        <v>4</v>
      </c>
    </row>
    <row r="255" spans="1:13" ht="15" customHeight="1">
      <c r="A255" s="79"/>
      <c r="B255" s="42" t="s">
        <v>256</v>
      </c>
      <c r="C255" s="39">
        <v>29</v>
      </c>
      <c r="D255" s="19">
        <v>21</v>
      </c>
      <c r="E255" s="19">
        <v>0</v>
      </c>
      <c r="F255" s="28">
        <v>0</v>
      </c>
      <c r="G255" s="24">
        <v>2</v>
      </c>
      <c r="H255" s="2">
        <v>0</v>
      </c>
      <c r="I255" s="2">
        <v>5</v>
      </c>
      <c r="J255" s="2">
        <v>12</v>
      </c>
      <c r="K255" s="2">
        <v>13</v>
      </c>
      <c r="L255" s="34">
        <v>18</v>
      </c>
      <c r="M255" s="31">
        <f t="shared" si="3"/>
        <v>50</v>
      </c>
    </row>
    <row r="256" spans="1:13" ht="15" customHeight="1">
      <c r="A256" s="79"/>
      <c r="B256" s="42" t="s">
        <v>257</v>
      </c>
      <c r="C256" s="39">
        <v>2</v>
      </c>
      <c r="D256" s="19">
        <v>5</v>
      </c>
      <c r="E256" s="19">
        <v>0</v>
      </c>
      <c r="F256" s="28">
        <v>0</v>
      </c>
      <c r="G256" s="24">
        <v>0</v>
      </c>
      <c r="H256" s="2">
        <v>0</v>
      </c>
      <c r="I256" s="2">
        <v>1</v>
      </c>
      <c r="J256" s="2">
        <v>1</v>
      </c>
      <c r="K256" s="2">
        <v>4</v>
      </c>
      <c r="L256" s="34">
        <v>1</v>
      </c>
      <c r="M256" s="31">
        <f t="shared" si="3"/>
        <v>7</v>
      </c>
    </row>
    <row r="257" spans="1:13" ht="15" customHeight="1">
      <c r="A257" s="79"/>
      <c r="B257" s="42" t="s">
        <v>258</v>
      </c>
      <c r="C257" s="39">
        <v>3</v>
      </c>
      <c r="D257" s="19">
        <v>3</v>
      </c>
      <c r="E257" s="19">
        <v>0</v>
      </c>
      <c r="F257" s="28">
        <v>0</v>
      </c>
      <c r="G257" s="24">
        <v>0</v>
      </c>
      <c r="H257" s="2">
        <v>0</v>
      </c>
      <c r="I257" s="2">
        <v>0</v>
      </c>
      <c r="J257" s="2">
        <v>0</v>
      </c>
      <c r="K257" s="2">
        <v>0</v>
      </c>
      <c r="L257" s="34">
        <v>6</v>
      </c>
      <c r="M257" s="31">
        <f t="shared" si="3"/>
        <v>6</v>
      </c>
    </row>
    <row r="258" spans="1:13" ht="15" customHeight="1">
      <c r="A258" s="79"/>
      <c r="B258" s="42" t="s">
        <v>259</v>
      </c>
      <c r="C258" s="39">
        <v>8</v>
      </c>
      <c r="D258" s="19">
        <v>11</v>
      </c>
      <c r="E258" s="19">
        <v>0</v>
      </c>
      <c r="F258" s="28">
        <v>0</v>
      </c>
      <c r="G258" s="24">
        <v>0</v>
      </c>
      <c r="H258" s="2">
        <v>1</v>
      </c>
      <c r="I258" s="2">
        <v>3</v>
      </c>
      <c r="J258" s="2">
        <v>4</v>
      </c>
      <c r="K258" s="2">
        <v>6</v>
      </c>
      <c r="L258" s="34">
        <v>5</v>
      </c>
      <c r="M258" s="31">
        <f t="shared" si="3"/>
        <v>19</v>
      </c>
    </row>
    <row r="259" spans="1:13" ht="15" customHeight="1">
      <c r="A259" s="79"/>
      <c r="B259" s="42" t="s">
        <v>260</v>
      </c>
      <c r="C259" s="39">
        <v>4</v>
      </c>
      <c r="D259" s="19">
        <v>0</v>
      </c>
      <c r="E259" s="19">
        <v>0</v>
      </c>
      <c r="F259" s="28">
        <v>0</v>
      </c>
      <c r="G259" s="24">
        <v>1</v>
      </c>
      <c r="H259" s="2">
        <v>0</v>
      </c>
      <c r="I259" s="2">
        <v>1</v>
      </c>
      <c r="J259" s="2">
        <v>1</v>
      </c>
      <c r="K259" s="2">
        <v>1</v>
      </c>
      <c r="L259" s="34">
        <v>0</v>
      </c>
      <c r="M259" s="31">
        <f t="shared" si="3"/>
        <v>4</v>
      </c>
    </row>
    <row r="260" spans="1:13" ht="15" customHeight="1">
      <c r="A260" s="79"/>
      <c r="B260" s="42" t="s">
        <v>261</v>
      </c>
      <c r="C260" s="39">
        <v>27</v>
      </c>
      <c r="D260" s="19">
        <v>22</v>
      </c>
      <c r="E260" s="19">
        <v>0</v>
      </c>
      <c r="F260" s="28">
        <v>0</v>
      </c>
      <c r="G260" s="24">
        <v>6</v>
      </c>
      <c r="H260" s="2">
        <v>1</v>
      </c>
      <c r="I260" s="2">
        <v>6</v>
      </c>
      <c r="J260" s="2">
        <v>15</v>
      </c>
      <c r="K260" s="2">
        <v>9</v>
      </c>
      <c r="L260" s="34">
        <v>12</v>
      </c>
      <c r="M260" s="31">
        <f t="shared" si="3"/>
        <v>49</v>
      </c>
    </row>
    <row r="261" spans="1:13" ht="15" customHeight="1">
      <c r="A261" s="79"/>
      <c r="B261" s="42" t="s">
        <v>262</v>
      </c>
      <c r="C261" s="39">
        <v>13</v>
      </c>
      <c r="D261" s="19">
        <v>17</v>
      </c>
      <c r="E261" s="19">
        <v>0</v>
      </c>
      <c r="F261" s="28">
        <v>0</v>
      </c>
      <c r="G261" s="24">
        <v>0</v>
      </c>
      <c r="H261" s="2">
        <v>1</v>
      </c>
      <c r="I261" s="2">
        <v>10</v>
      </c>
      <c r="J261" s="2">
        <v>9</v>
      </c>
      <c r="K261" s="2">
        <v>3</v>
      </c>
      <c r="L261" s="34">
        <v>7</v>
      </c>
      <c r="M261" s="31">
        <f t="shared" si="3"/>
        <v>30</v>
      </c>
    </row>
    <row r="262" spans="1:13" ht="15" customHeight="1">
      <c r="A262" s="79"/>
      <c r="B262" s="42" t="s">
        <v>263</v>
      </c>
      <c r="C262" s="39">
        <v>26</v>
      </c>
      <c r="D262" s="19">
        <v>21</v>
      </c>
      <c r="E262" s="19">
        <v>0</v>
      </c>
      <c r="F262" s="28">
        <v>0</v>
      </c>
      <c r="G262" s="24">
        <v>3</v>
      </c>
      <c r="H262" s="2">
        <v>1</v>
      </c>
      <c r="I262" s="2">
        <v>4</v>
      </c>
      <c r="J262" s="2">
        <v>10</v>
      </c>
      <c r="K262" s="2">
        <v>15</v>
      </c>
      <c r="L262" s="34">
        <v>14</v>
      </c>
      <c r="M262" s="31">
        <f t="shared" si="3"/>
        <v>47</v>
      </c>
    </row>
    <row r="263" spans="1:13" ht="15" customHeight="1">
      <c r="A263" s="79"/>
      <c r="B263" s="42" t="s">
        <v>264</v>
      </c>
      <c r="C263" s="39">
        <v>11</v>
      </c>
      <c r="D263" s="19">
        <v>16</v>
      </c>
      <c r="E263" s="19">
        <v>0</v>
      </c>
      <c r="F263" s="28">
        <v>0</v>
      </c>
      <c r="G263" s="24">
        <v>0</v>
      </c>
      <c r="H263" s="2">
        <v>1</v>
      </c>
      <c r="I263" s="2">
        <v>7</v>
      </c>
      <c r="J263" s="2">
        <v>2</v>
      </c>
      <c r="K263" s="2">
        <v>12</v>
      </c>
      <c r="L263" s="34">
        <v>5</v>
      </c>
      <c r="M263" s="31">
        <f t="shared" si="3"/>
        <v>27</v>
      </c>
    </row>
    <row r="264" spans="1:13" ht="15" customHeight="1">
      <c r="A264" s="79"/>
      <c r="B264" s="42" t="s">
        <v>265</v>
      </c>
      <c r="C264" s="39">
        <v>11</v>
      </c>
      <c r="D264" s="19">
        <v>11</v>
      </c>
      <c r="E264" s="19">
        <v>0</v>
      </c>
      <c r="F264" s="28">
        <v>0</v>
      </c>
      <c r="G264" s="24">
        <v>0</v>
      </c>
      <c r="H264" s="2">
        <v>1</v>
      </c>
      <c r="I264" s="2">
        <v>0</v>
      </c>
      <c r="J264" s="2">
        <v>3</v>
      </c>
      <c r="K264" s="2">
        <v>8</v>
      </c>
      <c r="L264" s="34">
        <v>10</v>
      </c>
      <c r="M264" s="31">
        <f t="shared" ref="M264:M327" si="4">SUM(G264:L264)</f>
        <v>22</v>
      </c>
    </row>
    <row r="265" spans="1:13" ht="15" customHeight="1">
      <c r="A265" s="79"/>
      <c r="B265" s="42" t="s">
        <v>266</v>
      </c>
      <c r="C265" s="39">
        <v>40</v>
      </c>
      <c r="D265" s="19">
        <v>28</v>
      </c>
      <c r="E265" s="19">
        <v>0</v>
      </c>
      <c r="F265" s="28">
        <v>0</v>
      </c>
      <c r="G265" s="24">
        <v>4</v>
      </c>
      <c r="H265" s="2">
        <v>2</v>
      </c>
      <c r="I265" s="2">
        <v>7</v>
      </c>
      <c r="J265" s="2">
        <v>23</v>
      </c>
      <c r="K265" s="2">
        <v>11</v>
      </c>
      <c r="L265" s="34">
        <v>21</v>
      </c>
      <c r="M265" s="31">
        <f t="shared" si="4"/>
        <v>68</v>
      </c>
    </row>
    <row r="266" spans="1:13" ht="15" customHeight="1">
      <c r="A266" s="79"/>
      <c r="B266" s="42" t="s">
        <v>267</v>
      </c>
      <c r="C266" s="39">
        <v>3</v>
      </c>
      <c r="D266" s="19">
        <v>4</v>
      </c>
      <c r="E266" s="19">
        <v>0</v>
      </c>
      <c r="F266" s="28">
        <v>0</v>
      </c>
      <c r="G266" s="24">
        <v>0</v>
      </c>
      <c r="H266" s="2">
        <v>0</v>
      </c>
      <c r="I266" s="2">
        <v>1</v>
      </c>
      <c r="J266" s="2">
        <v>2</v>
      </c>
      <c r="K266" s="2">
        <v>0</v>
      </c>
      <c r="L266" s="34">
        <v>4</v>
      </c>
      <c r="M266" s="31">
        <f t="shared" si="4"/>
        <v>7</v>
      </c>
    </row>
    <row r="267" spans="1:13" ht="15" customHeight="1">
      <c r="A267" s="79"/>
      <c r="B267" s="42" t="s">
        <v>268</v>
      </c>
      <c r="C267" s="39">
        <v>20</v>
      </c>
      <c r="D267" s="19">
        <v>24</v>
      </c>
      <c r="E267" s="19">
        <v>0</v>
      </c>
      <c r="F267" s="28">
        <v>0</v>
      </c>
      <c r="G267" s="24">
        <v>5</v>
      </c>
      <c r="H267" s="2">
        <v>3</v>
      </c>
      <c r="I267" s="2">
        <v>6</v>
      </c>
      <c r="J267" s="2">
        <v>8</v>
      </c>
      <c r="K267" s="2">
        <v>11</v>
      </c>
      <c r="L267" s="34">
        <v>11</v>
      </c>
      <c r="M267" s="31">
        <f t="shared" si="4"/>
        <v>44</v>
      </c>
    </row>
    <row r="268" spans="1:13" ht="15" customHeight="1">
      <c r="A268" s="79"/>
      <c r="B268" s="42" t="s">
        <v>269</v>
      </c>
      <c r="C268" s="39">
        <v>17</v>
      </c>
      <c r="D268" s="19">
        <v>15</v>
      </c>
      <c r="E268" s="19">
        <v>0</v>
      </c>
      <c r="F268" s="28">
        <v>0</v>
      </c>
      <c r="G268" s="24">
        <v>1</v>
      </c>
      <c r="H268" s="2">
        <v>2</v>
      </c>
      <c r="I268" s="2">
        <v>6</v>
      </c>
      <c r="J268" s="2">
        <v>8</v>
      </c>
      <c r="K268" s="2">
        <v>3</v>
      </c>
      <c r="L268" s="34">
        <v>12</v>
      </c>
      <c r="M268" s="31">
        <f t="shared" si="4"/>
        <v>32</v>
      </c>
    </row>
    <row r="269" spans="1:13" ht="15" customHeight="1">
      <c r="A269" s="79"/>
      <c r="B269" s="42" t="s">
        <v>270</v>
      </c>
      <c r="C269" s="39">
        <v>19</v>
      </c>
      <c r="D269" s="19">
        <v>17</v>
      </c>
      <c r="E269" s="19">
        <v>0</v>
      </c>
      <c r="F269" s="28">
        <v>0</v>
      </c>
      <c r="G269" s="24">
        <v>1</v>
      </c>
      <c r="H269" s="2">
        <v>1</v>
      </c>
      <c r="I269" s="2">
        <v>5</v>
      </c>
      <c r="J269" s="2">
        <v>12</v>
      </c>
      <c r="K269" s="2">
        <v>9</v>
      </c>
      <c r="L269" s="34">
        <v>8</v>
      </c>
      <c r="M269" s="31">
        <f t="shared" si="4"/>
        <v>36</v>
      </c>
    </row>
    <row r="270" spans="1:13" ht="15" customHeight="1">
      <c r="A270" s="79"/>
      <c r="B270" s="42" t="s">
        <v>271</v>
      </c>
      <c r="C270" s="39">
        <v>13</v>
      </c>
      <c r="D270" s="19">
        <v>9</v>
      </c>
      <c r="E270" s="19">
        <v>0</v>
      </c>
      <c r="F270" s="28">
        <v>0</v>
      </c>
      <c r="G270" s="24">
        <v>0</v>
      </c>
      <c r="H270" s="2">
        <v>2</v>
      </c>
      <c r="I270" s="2">
        <v>5</v>
      </c>
      <c r="J270" s="2">
        <v>3</v>
      </c>
      <c r="K270" s="2">
        <v>7</v>
      </c>
      <c r="L270" s="34">
        <v>5</v>
      </c>
      <c r="M270" s="31">
        <f t="shared" si="4"/>
        <v>22</v>
      </c>
    </row>
    <row r="271" spans="1:13" ht="15" customHeight="1">
      <c r="A271" s="79"/>
      <c r="B271" s="42" t="s">
        <v>272</v>
      </c>
      <c r="C271" s="39">
        <v>12</v>
      </c>
      <c r="D271" s="19">
        <v>8</v>
      </c>
      <c r="E271" s="19">
        <v>0</v>
      </c>
      <c r="F271" s="28">
        <v>0</v>
      </c>
      <c r="G271" s="24">
        <v>0</v>
      </c>
      <c r="H271" s="2">
        <v>3</v>
      </c>
      <c r="I271" s="2">
        <v>1</v>
      </c>
      <c r="J271" s="2">
        <v>3</v>
      </c>
      <c r="K271" s="2">
        <v>9</v>
      </c>
      <c r="L271" s="34">
        <v>4</v>
      </c>
      <c r="M271" s="31">
        <f t="shared" si="4"/>
        <v>20</v>
      </c>
    </row>
    <row r="272" spans="1:13" ht="15" customHeight="1">
      <c r="A272" s="79"/>
      <c r="B272" s="42" t="s">
        <v>273</v>
      </c>
      <c r="C272" s="39">
        <v>4</v>
      </c>
      <c r="D272" s="19">
        <v>2</v>
      </c>
      <c r="E272" s="19">
        <v>0</v>
      </c>
      <c r="F272" s="28">
        <v>0</v>
      </c>
      <c r="G272" s="24">
        <v>0</v>
      </c>
      <c r="H272" s="2">
        <v>0</v>
      </c>
      <c r="I272" s="2">
        <v>0</v>
      </c>
      <c r="J272" s="2">
        <v>5</v>
      </c>
      <c r="K272" s="2">
        <v>1</v>
      </c>
      <c r="L272" s="34">
        <v>0</v>
      </c>
      <c r="M272" s="31">
        <f t="shared" si="4"/>
        <v>6</v>
      </c>
    </row>
    <row r="273" spans="1:13" ht="15" customHeight="1">
      <c r="A273" s="79"/>
      <c r="B273" s="42" t="s">
        <v>274</v>
      </c>
      <c r="C273" s="39">
        <v>15</v>
      </c>
      <c r="D273" s="19">
        <v>15</v>
      </c>
      <c r="E273" s="19">
        <v>1</v>
      </c>
      <c r="F273" s="28">
        <v>0</v>
      </c>
      <c r="G273" s="24">
        <v>1</v>
      </c>
      <c r="H273" s="2">
        <v>1</v>
      </c>
      <c r="I273" s="2">
        <v>4</v>
      </c>
      <c r="J273" s="2">
        <v>7</v>
      </c>
      <c r="K273" s="2">
        <v>8</v>
      </c>
      <c r="L273" s="34">
        <v>10</v>
      </c>
      <c r="M273" s="31">
        <f t="shared" si="4"/>
        <v>31</v>
      </c>
    </row>
    <row r="274" spans="1:13" ht="15" customHeight="1">
      <c r="A274" s="79"/>
      <c r="B274" s="42" t="s">
        <v>275</v>
      </c>
      <c r="C274" s="39">
        <v>22</v>
      </c>
      <c r="D274" s="19">
        <v>14</v>
      </c>
      <c r="E274" s="19">
        <v>0</v>
      </c>
      <c r="F274" s="28">
        <v>0</v>
      </c>
      <c r="G274" s="24">
        <v>7</v>
      </c>
      <c r="H274" s="2">
        <v>1</v>
      </c>
      <c r="I274" s="2">
        <v>1</v>
      </c>
      <c r="J274" s="2">
        <v>13</v>
      </c>
      <c r="K274" s="2">
        <v>8</v>
      </c>
      <c r="L274" s="34">
        <v>6</v>
      </c>
      <c r="M274" s="31">
        <f t="shared" si="4"/>
        <v>36</v>
      </c>
    </row>
    <row r="275" spans="1:13" ht="15" customHeight="1">
      <c r="A275" s="79"/>
      <c r="B275" s="42" t="s">
        <v>276</v>
      </c>
      <c r="C275" s="39">
        <v>20</v>
      </c>
      <c r="D275" s="19">
        <v>19</v>
      </c>
      <c r="E275" s="19">
        <v>0</v>
      </c>
      <c r="F275" s="28">
        <v>0</v>
      </c>
      <c r="G275" s="24">
        <v>0</v>
      </c>
      <c r="H275" s="2">
        <v>0</v>
      </c>
      <c r="I275" s="2">
        <v>7</v>
      </c>
      <c r="J275" s="2">
        <v>15</v>
      </c>
      <c r="K275" s="2">
        <v>13</v>
      </c>
      <c r="L275" s="34">
        <v>4</v>
      </c>
      <c r="M275" s="31">
        <f t="shared" si="4"/>
        <v>39</v>
      </c>
    </row>
    <row r="276" spans="1:13" ht="15" customHeight="1">
      <c r="A276" s="79"/>
      <c r="B276" s="42" t="s">
        <v>277</v>
      </c>
      <c r="C276" s="39">
        <v>17</v>
      </c>
      <c r="D276" s="19">
        <v>14</v>
      </c>
      <c r="E276" s="19">
        <v>0</v>
      </c>
      <c r="F276" s="28">
        <v>0</v>
      </c>
      <c r="G276" s="24">
        <v>1</v>
      </c>
      <c r="H276" s="2">
        <v>0</v>
      </c>
      <c r="I276" s="2">
        <v>4</v>
      </c>
      <c r="J276" s="2">
        <v>5</v>
      </c>
      <c r="K276" s="2">
        <v>9</v>
      </c>
      <c r="L276" s="34">
        <v>12</v>
      </c>
      <c r="M276" s="31">
        <f t="shared" si="4"/>
        <v>31</v>
      </c>
    </row>
    <row r="277" spans="1:13" ht="15" customHeight="1">
      <c r="A277" s="79"/>
      <c r="B277" s="42" t="s">
        <v>278</v>
      </c>
      <c r="C277" s="39">
        <v>16</v>
      </c>
      <c r="D277" s="19">
        <v>7</v>
      </c>
      <c r="E277" s="19">
        <v>0</v>
      </c>
      <c r="F277" s="28">
        <v>0</v>
      </c>
      <c r="G277" s="24">
        <v>2</v>
      </c>
      <c r="H277" s="2">
        <v>0</v>
      </c>
      <c r="I277" s="2">
        <v>9</v>
      </c>
      <c r="J277" s="2">
        <v>1</v>
      </c>
      <c r="K277" s="2">
        <v>6</v>
      </c>
      <c r="L277" s="34">
        <v>5</v>
      </c>
      <c r="M277" s="31">
        <f t="shared" si="4"/>
        <v>23</v>
      </c>
    </row>
    <row r="278" spans="1:13" ht="15" customHeight="1">
      <c r="A278" s="79"/>
      <c r="B278" s="42" t="s">
        <v>279</v>
      </c>
      <c r="C278" s="39">
        <v>2</v>
      </c>
      <c r="D278" s="19">
        <v>3</v>
      </c>
      <c r="E278" s="19">
        <v>0</v>
      </c>
      <c r="F278" s="28">
        <v>0</v>
      </c>
      <c r="G278" s="24">
        <v>0</v>
      </c>
      <c r="H278" s="2">
        <v>0</v>
      </c>
      <c r="I278" s="2">
        <v>1</v>
      </c>
      <c r="J278" s="2">
        <v>0</v>
      </c>
      <c r="K278" s="2">
        <v>1</v>
      </c>
      <c r="L278" s="34">
        <v>3</v>
      </c>
      <c r="M278" s="31">
        <f t="shared" si="4"/>
        <v>5</v>
      </c>
    </row>
    <row r="279" spans="1:13" ht="15" customHeight="1">
      <c r="A279" s="79"/>
      <c r="B279" s="42" t="s">
        <v>280</v>
      </c>
      <c r="C279" s="39">
        <v>10</v>
      </c>
      <c r="D279" s="19">
        <v>11</v>
      </c>
      <c r="E279" s="19">
        <v>0</v>
      </c>
      <c r="F279" s="28">
        <v>0</v>
      </c>
      <c r="G279" s="24">
        <v>0</v>
      </c>
      <c r="H279" s="2">
        <v>0</v>
      </c>
      <c r="I279" s="2">
        <v>1</v>
      </c>
      <c r="J279" s="2">
        <v>3</v>
      </c>
      <c r="K279" s="2">
        <v>7</v>
      </c>
      <c r="L279" s="34">
        <v>10</v>
      </c>
      <c r="M279" s="31">
        <f t="shared" si="4"/>
        <v>21</v>
      </c>
    </row>
    <row r="280" spans="1:13" ht="15" customHeight="1">
      <c r="A280" s="79"/>
      <c r="B280" s="42" t="s">
        <v>281</v>
      </c>
      <c r="C280" s="39">
        <v>20</v>
      </c>
      <c r="D280" s="19">
        <v>12</v>
      </c>
      <c r="E280" s="19">
        <v>0</v>
      </c>
      <c r="F280" s="28">
        <v>0</v>
      </c>
      <c r="G280" s="24">
        <v>2</v>
      </c>
      <c r="H280" s="2">
        <v>3</v>
      </c>
      <c r="I280" s="2">
        <v>4</v>
      </c>
      <c r="J280" s="2">
        <v>10</v>
      </c>
      <c r="K280" s="2">
        <v>8</v>
      </c>
      <c r="L280" s="34">
        <v>5</v>
      </c>
      <c r="M280" s="31">
        <f t="shared" si="4"/>
        <v>32</v>
      </c>
    </row>
    <row r="281" spans="1:13" ht="15" customHeight="1">
      <c r="A281" s="79"/>
      <c r="B281" s="42" t="s">
        <v>282</v>
      </c>
      <c r="C281" s="39">
        <v>25</v>
      </c>
      <c r="D281" s="19">
        <v>22</v>
      </c>
      <c r="E281" s="19">
        <v>0</v>
      </c>
      <c r="F281" s="28">
        <v>0</v>
      </c>
      <c r="G281" s="24">
        <v>8</v>
      </c>
      <c r="H281" s="2">
        <v>3</v>
      </c>
      <c r="I281" s="2">
        <v>3</v>
      </c>
      <c r="J281" s="2">
        <v>16</v>
      </c>
      <c r="K281" s="2">
        <v>10</v>
      </c>
      <c r="L281" s="34">
        <v>7</v>
      </c>
      <c r="M281" s="31">
        <f t="shared" si="4"/>
        <v>47</v>
      </c>
    </row>
    <row r="282" spans="1:13" ht="15" customHeight="1">
      <c r="A282" s="79"/>
      <c r="B282" s="42" t="s">
        <v>283</v>
      </c>
      <c r="C282" s="39">
        <v>15</v>
      </c>
      <c r="D282" s="19">
        <v>13</v>
      </c>
      <c r="E282" s="19">
        <v>0</v>
      </c>
      <c r="F282" s="28">
        <v>0</v>
      </c>
      <c r="G282" s="24">
        <v>1</v>
      </c>
      <c r="H282" s="2">
        <v>1</v>
      </c>
      <c r="I282" s="2">
        <v>1</v>
      </c>
      <c r="J282" s="2">
        <v>13</v>
      </c>
      <c r="K282" s="2">
        <v>5</v>
      </c>
      <c r="L282" s="34">
        <v>7</v>
      </c>
      <c r="M282" s="31">
        <f t="shared" si="4"/>
        <v>28</v>
      </c>
    </row>
    <row r="283" spans="1:13" ht="15" customHeight="1">
      <c r="A283" s="79"/>
      <c r="B283" s="42" t="s">
        <v>284</v>
      </c>
      <c r="C283" s="39">
        <v>25</v>
      </c>
      <c r="D283" s="19">
        <v>21</v>
      </c>
      <c r="E283" s="19">
        <v>0</v>
      </c>
      <c r="F283" s="28">
        <v>0</v>
      </c>
      <c r="G283" s="24">
        <v>1</v>
      </c>
      <c r="H283" s="2">
        <v>2</v>
      </c>
      <c r="I283" s="2">
        <v>5</v>
      </c>
      <c r="J283" s="2">
        <v>14</v>
      </c>
      <c r="K283" s="2">
        <v>11</v>
      </c>
      <c r="L283" s="34">
        <v>13</v>
      </c>
      <c r="M283" s="31">
        <f t="shared" si="4"/>
        <v>46</v>
      </c>
    </row>
    <row r="284" spans="1:13" ht="15" customHeight="1">
      <c r="A284" s="79"/>
      <c r="B284" s="42" t="s">
        <v>285</v>
      </c>
      <c r="C284" s="39">
        <v>14</v>
      </c>
      <c r="D284" s="19">
        <v>9</v>
      </c>
      <c r="E284" s="19">
        <v>0</v>
      </c>
      <c r="F284" s="28">
        <v>0</v>
      </c>
      <c r="G284" s="24">
        <v>0</v>
      </c>
      <c r="H284" s="2">
        <v>1</v>
      </c>
      <c r="I284" s="2">
        <v>2</v>
      </c>
      <c r="J284" s="2">
        <v>4</v>
      </c>
      <c r="K284" s="2">
        <v>6</v>
      </c>
      <c r="L284" s="34">
        <v>10</v>
      </c>
      <c r="M284" s="31">
        <f t="shared" si="4"/>
        <v>23</v>
      </c>
    </row>
    <row r="285" spans="1:13" ht="15" customHeight="1">
      <c r="A285" s="79"/>
      <c r="B285" s="42" t="s">
        <v>286</v>
      </c>
      <c r="C285" s="39">
        <v>13</v>
      </c>
      <c r="D285" s="19">
        <v>13</v>
      </c>
      <c r="E285" s="19">
        <v>0</v>
      </c>
      <c r="F285" s="28">
        <v>0</v>
      </c>
      <c r="G285" s="24">
        <v>1</v>
      </c>
      <c r="H285" s="2">
        <v>2</v>
      </c>
      <c r="I285" s="2">
        <v>5</v>
      </c>
      <c r="J285" s="2">
        <v>7</v>
      </c>
      <c r="K285" s="2">
        <v>2</v>
      </c>
      <c r="L285" s="34">
        <v>9</v>
      </c>
      <c r="M285" s="31">
        <f t="shared" si="4"/>
        <v>26</v>
      </c>
    </row>
    <row r="286" spans="1:13" ht="15" customHeight="1">
      <c r="A286" s="79"/>
      <c r="B286" s="42" t="s">
        <v>287</v>
      </c>
      <c r="C286" s="39">
        <v>18</v>
      </c>
      <c r="D286" s="19">
        <v>19</v>
      </c>
      <c r="E286" s="19">
        <v>0</v>
      </c>
      <c r="F286" s="28">
        <v>0</v>
      </c>
      <c r="G286" s="24">
        <v>0</v>
      </c>
      <c r="H286" s="2">
        <v>1</v>
      </c>
      <c r="I286" s="2">
        <v>12</v>
      </c>
      <c r="J286" s="2">
        <v>2</v>
      </c>
      <c r="K286" s="2">
        <v>21</v>
      </c>
      <c r="L286" s="34">
        <v>1</v>
      </c>
      <c r="M286" s="31">
        <f t="shared" si="4"/>
        <v>37</v>
      </c>
    </row>
    <row r="287" spans="1:13" ht="15" customHeight="1">
      <c r="A287" s="79"/>
      <c r="B287" s="42" t="s">
        <v>288</v>
      </c>
      <c r="C287" s="39">
        <v>5</v>
      </c>
      <c r="D287" s="19">
        <v>4</v>
      </c>
      <c r="E287" s="19">
        <v>0</v>
      </c>
      <c r="F287" s="28">
        <v>0</v>
      </c>
      <c r="G287" s="24">
        <v>0</v>
      </c>
      <c r="H287" s="2">
        <v>0</v>
      </c>
      <c r="I287" s="2">
        <v>3</v>
      </c>
      <c r="J287" s="2">
        <v>0</v>
      </c>
      <c r="K287" s="2">
        <v>4</v>
      </c>
      <c r="L287" s="34">
        <v>2</v>
      </c>
      <c r="M287" s="31">
        <f t="shared" si="4"/>
        <v>9</v>
      </c>
    </row>
    <row r="288" spans="1:13" ht="15" customHeight="1">
      <c r="A288" s="79"/>
      <c r="B288" s="42" t="s">
        <v>289</v>
      </c>
      <c r="C288" s="39">
        <v>14</v>
      </c>
      <c r="D288" s="19">
        <v>7</v>
      </c>
      <c r="E288" s="19">
        <v>0</v>
      </c>
      <c r="F288" s="28">
        <v>0</v>
      </c>
      <c r="G288" s="24">
        <v>2</v>
      </c>
      <c r="H288" s="2">
        <v>0</v>
      </c>
      <c r="I288" s="2">
        <v>5</v>
      </c>
      <c r="J288" s="2">
        <v>4</v>
      </c>
      <c r="K288" s="2">
        <v>7</v>
      </c>
      <c r="L288" s="34">
        <v>3</v>
      </c>
      <c r="M288" s="31">
        <f t="shared" si="4"/>
        <v>21</v>
      </c>
    </row>
    <row r="289" spans="1:13" ht="15" customHeight="1">
      <c r="A289" s="79"/>
      <c r="B289" s="42" t="s">
        <v>290</v>
      </c>
      <c r="C289" s="39">
        <v>33</v>
      </c>
      <c r="D289" s="19">
        <v>22</v>
      </c>
      <c r="E289" s="19">
        <v>0</v>
      </c>
      <c r="F289" s="28">
        <v>0</v>
      </c>
      <c r="G289" s="24">
        <v>2</v>
      </c>
      <c r="H289" s="2">
        <v>4</v>
      </c>
      <c r="I289" s="2">
        <v>9</v>
      </c>
      <c r="J289" s="2">
        <v>14</v>
      </c>
      <c r="K289" s="2">
        <v>16</v>
      </c>
      <c r="L289" s="34">
        <v>10</v>
      </c>
      <c r="M289" s="31">
        <f t="shared" si="4"/>
        <v>55</v>
      </c>
    </row>
    <row r="290" spans="1:13" ht="15" customHeight="1">
      <c r="A290" s="79"/>
      <c r="B290" s="42" t="s">
        <v>291</v>
      </c>
      <c r="C290" s="39">
        <v>17</v>
      </c>
      <c r="D290" s="19">
        <v>14</v>
      </c>
      <c r="E290" s="19">
        <v>0</v>
      </c>
      <c r="F290" s="28">
        <v>0</v>
      </c>
      <c r="G290" s="24">
        <v>2</v>
      </c>
      <c r="H290" s="2">
        <v>2</v>
      </c>
      <c r="I290" s="2">
        <v>6</v>
      </c>
      <c r="J290" s="2">
        <v>13</v>
      </c>
      <c r="K290" s="2">
        <v>3</v>
      </c>
      <c r="L290" s="34">
        <v>5</v>
      </c>
      <c r="M290" s="31">
        <f t="shared" si="4"/>
        <v>31</v>
      </c>
    </row>
    <row r="291" spans="1:13" ht="15" customHeight="1">
      <c r="A291" s="79"/>
      <c r="B291" s="42" t="s">
        <v>292</v>
      </c>
      <c r="C291" s="39">
        <v>9</v>
      </c>
      <c r="D291" s="19">
        <v>4</v>
      </c>
      <c r="E291" s="19">
        <v>0</v>
      </c>
      <c r="F291" s="28">
        <v>0</v>
      </c>
      <c r="G291" s="24">
        <v>2</v>
      </c>
      <c r="H291" s="2">
        <v>0</v>
      </c>
      <c r="I291" s="2">
        <v>1</v>
      </c>
      <c r="J291" s="2">
        <v>3</v>
      </c>
      <c r="K291" s="2">
        <v>4</v>
      </c>
      <c r="L291" s="34">
        <v>3</v>
      </c>
      <c r="M291" s="31">
        <f t="shared" si="4"/>
        <v>13</v>
      </c>
    </row>
    <row r="292" spans="1:13" ht="15" customHeight="1">
      <c r="A292" s="79"/>
      <c r="B292" s="42" t="s">
        <v>293</v>
      </c>
      <c r="C292" s="39">
        <v>26</v>
      </c>
      <c r="D292" s="19">
        <v>21</v>
      </c>
      <c r="E292" s="19">
        <v>0</v>
      </c>
      <c r="F292" s="28">
        <v>0</v>
      </c>
      <c r="G292" s="24">
        <v>5</v>
      </c>
      <c r="H292" s="2">
        <v>2</v>
      </c>
      <c r="I292" s="2">
        <v>3</v>
      </c>
      <c r="J292" s="2">
        <v>12</v>
      </c>
      <c r="K292" s="2">
        <v>20</v>
      </c>
      <c r="L292" s="34">
        <v>5</v>
      </c>
      <c r="M292" s="31">
        <f t="shared" si="4"/>
        <v>47</v>
      </c>
    </row>
    <row r="293" spans="1:13" ht="15" customHeight="1">
      <c r="A293" s="79"/>
      <c r="B293" s="42" t="s">
        <v>294</v>
      </c>
      <c r="C293" s="39">
        <v>39</v>
      </c>
      <c r="D293" s="19">
        <v>26</v>
      </c>
      <c r="E293" s="19">
        <v>0</v>
      </c>
      <c r="F293" s="28">
        <v>0</v>
      </c>
      <c r="G293" s="24">
        <v>4</v>
      </c>
      <c r="H293" s="2">
        <v>6</v>
      </c>
      <c r="I293" s="2">
        <v>7</v>
      </c>
      <c r="J293" s="2">
        <v>15</v>
      </c>
      <c r="K293" s="2">
        <v>18</v>
      </c>
      <c r="L293" s="34">
        <v>15</v>
      </c>
      <c r="M293" s="31">
        <f t="shared" si="4"/>
        <v>65</v>
      </c>
    </row>
    <row r="294" spans="1:13" ht="15" customHeight="1">
      <c r="A294" s="79"/>
      <c r="B294" s="42" t="s">
        <v>295</v>
      </c>
      <c r="C294" s="39">
        <v>19</v>
      </c>
      <c r="D294" s="19">
        <v>15</v>
      </c>
      <c r="E294" s="19">
        <v>0</v>
      </c>
      <c r="F294" s="28">
        <v>0</v>
      </c>
      <c r="G294" s="24">
        <v>3</v>
      </c>
      <c r="H294" s="2">
        <v>0</v>
      </c>
      <c r="I294" s="2">
        <v>3</v>
      </c>
      <c r="J294" s="2">
        <v>13</v>
      </c>
      <c r="K294" s="2">
        <v>8</v>
      </c>
      <c r="L294" s="34">
        <v>7</v>
      </c>
      <c r="M294" s="31">
        <f t="shared" si="4"/>
        <v>34</v>
      </c>
    </row>
    <row r="295" spans="1:13" ht="15" customHeight="1">
      <c r="A295" s="79"/>
      <c r="B295" s="42" t="s">
        <v>296</v>
      </c>
      <c r="C295" s="39">
        <v>4</v>
      </c>
      <c r="D295" s="19">
        <v>4</v>
      </c>
      <c r="E295" s="19">
        <v>0</v>
      </c>
      <c r="F295" s="28">
        <v>0</v>
      </c>
      <c r="G295" s="24">
        <v>4</v>
      </c>
      <c r="H295" s="2">
        <v>0</v>
      </c>
      <c r="I295" s="2">
        <v>0</v>
      </c>
      <c r="J295" s="2">
        <v>4</v>
      </c>
      <c r="K295" s="2">
        <v>0</v>
      </c>
      <c r="L295" s="34">
        <v>0</v>
      </c>
      <c r="M295" s="31">
        <f t="shared" si="4"/>
        <v>8</v>
      </c>
    </row>
    <row r="296" spans="1:13" ht="15" customHeight="1">
      <c r="A296" s="79"/>
      <c r="B296" s="42" t="s">
        <v>297</v>
      </c>
      <c r="C296" s="39">
        <v>7</v>
      </c>
      <c r="D296" s="19">
        <v>4</v>
      </c>
      <c r="E296" s="19">
        <v>0</v>
      </c>
      <c r="F296" s="28">
        <v>0</v>
      </c>
      <c r="G296" s="24">
        <v>0</v>
      </c>
      <c r="H296" s="2">
        <v>0</v>
      </c>
      <c r="I296" s="2">
        <v>11</v>
      </c>
      <c r="J296" s="2">
        <v>0</v>
      </c>
      <c r="K296" s="2">
        <v>0</v>
      </c>
      <c r="L296" s="34">
        <v>0</v>
      </c>
      <c r="M296" s="31">
        <f t="shared" si="4"/>
        <v>11</v>
      </c>
    </row>
    <row r="297" spans="1:13" ht="15" customHeight="1">
      <c r="A297" s="79"/>
      <c r="B297" s="42" t="s">
        <v>298</v>
      </c>
      <c r="C297" s="39">
        <v>2</v>
      </c>
      <c r="D297" s="19">
        <v>2</v>
      </c>
      <c r="E297" s="19">
        <v>0</v>
      </c>
      <c r="F297" s="28">
        <v>0</v>
      </c>
      <c r="G297" s="24">
        <v>0</v>
      </c>
      <c r="H297" s="2">
        <v>0</v>
      </c>
      <c r="I297" s="2">
        <v>0</v>
      </c>
      <c r="J297" s="2">
        <v>2</v>
      </c>
      <c r="K297" s="2">
        <v>0</v>
      </c>
      <c r="L297" s="34">
        <v>2</v>
      </c>
      <c r="M297" s="31">
        <f t="shared" si="4"/>
        <v>4</v>
      </c>
    </row>
    <row r="298" spans="1:13" ht="15" customHeight="1">
      <c r="A298" s="79"/>
      <c r="B298" s="42" t="s">
        <v>299</v>
      </c>
      <c r="C298" s="39">
        <v>5</v>
      </c>
      <c r="D298" s="19">
        <v>4</v>
      </c>
      <c r="E298" s="19">
        <v>0</v>
      </c>
      <c r="F298" s="28">
        <v>0</v>
      </c>
      <c r="G298" s="24">
        <v>2</v>
      </c>
      <c r="H298" s="2">
        <v>1</v>
      </c>
      <c r="I298" s="2">
        <v>0</v>
      </c>
      <c r="J298" s="2">
        <v>4</v>
      </c>
      <c r="K298" s="2">
        <v>0</v>
      </c>
      <c r="L298" s="34">
        <v>2</v>
      </c>
      <c r="M298" s="31">
        <f t="shared" si="4"/>
        <v>9</v>
      </c>
    </row>
    <row r="299" spans="1:13" ht="15" customHeight="1">
      <c r="A299" s="79"/>
      <c r="B299" s="42" t="s">
        <v>300</v>
      </c>
      <c r="C299" s="39">
        <v>9</v>
      </c>
      <c r="D299" s="19">
        <v>9</v>
      </c>
      <c r="E299" s="19">
        <v>0</v>
      </c>
      <c r="F299" s="28">
        <v>0</v>
      </c>
      <c r="G299" s="24">
        <v>0</v>
      </c>
      <c r="H299" s="2">
        <v>0</v>
      </c>
      <c r="I299" s="2">
        <v>1</v>
      </c>
      <c r="J299" s="2">
        <v>3</v>
      </c>
      <c r="K299" s="2">
        <v>1</v>
      </c>
      <c r="L299" s="34">
        <v>13</v>
      </c>
      <c r="M299" s="31">
        <f t="shared" si="4"/>
        <v>18</v>
      </c>
    </row>
    <row r="300" spans="1:13" ht="15" customHeight="1">
      <c r="A300" s="79"/>
      <c r="B300" s="42" t="s">
        <v>301</v>
      </c>
      <c r="C300" s="39">
        <v>5</v>
      </c>
      <c r="D300" s="19">
        <v>5</v>
      </c>
      <c r="E300" s="19">
        <v>0</v>
      </c>
      <c r="F300" s="28">
        <v>0</v>
      </c>
      <c r="G300" s="24">
        <v>3</v>
      </c>
      <c r="H300" s="2">
        <v>0</v>
      </c>
      <c r="I300" s="2">
        <v>0</v>
      </c>
      <c r="J300" s="2">
        <v>3</v>
      </c>
      <c r="K300" s="2">
        <v>0</v>
      </c>
      <c r="L300" s="34">
        <v>4</v>
      </c>
      <c r="M300" s="31">
        <f t="shared" si="4"/>
        <v>10</v>
      </c>
    </row>
    <row r="301" spans="1:13" ht="15" customHeight="1">
      <c r="A301" s="79"/>
      <c r="B301" s="42" t="s">
        <v>302</v>
      </c>
      <c r="C301" s="39">
        <v>0</v>
      </c>
      <c r="D301" s="19">
        <v>1</v>
      </c>
      <c r="E301" s="19">
        <v>0</v>
      </c>
      <c r="F301" s="28">
        <v>0</v>
      </c>
      <c r="G301" s="24">
        <v>0</v>
      </c>
      <c r="H301" s="2">
        <v>0</v>
      </c>
      <c r="I301" s="2">
        <v>0</v>
      </c>
      <c r="J301" s="2">
        <v>0</v>
      </c>
      <c r="K301" s="2">
        <v>1</v>
      </c>
      <c r="L301" s="34">
        <v>0</v>
      </c>
      <c r="M301" s="31">
        <f t="shared" si="4"/>
        <v>1</v>
      </c>
    </row>
    <row r="302" spans="1:13" ht="15" customHeight="1">
      <c r="A302" s="79"/>
      <c r="B302" s="42" t="s">
        <v>303</v>
      </c>
      <c r="C302" s="39">
        <v>4</v>
      </c>
      <c r="D302" s="19">
        <v>5</v>
      </c>
      <c r="E302" s="19">
        <v>0</v>
      </c>
      <c r="F302" s="28">
        <v>0</v>
      </c>
      <c r="G302" s="24">
        <v>0</v>
      </c>
      <c r="H302" s="2">
        <v>1</v>
      </c>
      <c r="I302" s="2">
        <v>1</v>
      </c>
      <c r="J302" s="2">
        <v>1</v>
      </c>
      <c r="K302" s="2">
        <v>4</v>
      </c>
      <c r="L302" s="34">
        <v>2</v>
      </c>
      <c r="M302" s="31">
        <f t="shared" si="4"/>
        <v>9</v>
      </c>
    </row>
    <row r="303" spans="1:13" ht="15" customHeight="1">
      <c r="A303" s="79"/>
      <c r="B303" s="42" t="s">
        <v>304</v>
      </c>
      <c r="C303" s="39">
        <v>1</v>
      </c>
      <c r="D303" s="19">
        <v>1</v>
      </c>
      <c r="E303" s="19">
        <v>0</v>
      </c>
      <c r="F303" s="28">
        <v>0</v>
      </c>
      <c r="G303" s="24">
        <v>0</v>
      </c>
      <c r="H303" s="2">
        <v>0</v>
      </c>
      <c r="I303" s="2">
        <v>0</v>
      </c>
      <c r="J303" s="2">
        <v>0</v>
      </c>
      <c r="K303" s="2">
        <v>0</v>
      </c>
      <c r="L303" s="34">
        <v>2</v>
      </c>
      <c r="M303" s="31">
        <f t="shared" si="4"/>
        <v>2</v>
      </c>
    </row>
    <row r="304" spans="1:13" ht="15" customHeight="1">
      <c r="A304" s="79" t="s">
        <v>305</v>
      </c>
      <c r="B304" s="42" t="s">
        <v>300</v>
      </c>
      <c r="C304" s="39">
        <v>49</v>
      </c>
      <c r="D304" s="19">
        <v>43</v>
      </c>
      <c r="E304" s="19">
        <v>0</v>
      </c>
      <c r="F304" s="28">
        <v>0</v>
      </c>
      <c r="G304" s="24">
        <v>21</v>
      </c>
      <c r="H304" s="2">
        <v>3</v>
      </c>
      <c r="I304" s="2">
        <v>1</v>
      </c>
      <c r="J304" s="2">
        <v>38</v>
      </c>
      <c r="K304" s="2">
        <v>11</v>
      </c>
      <c r="L304" s="34">
        <v>18</v>
      </c>
      <c r="M304" s="31">
        <f t="shared" si="4"/>
        <v>92</v>
      </c>
    </row>
    <row r="305" spans="1:13" ht="15" customHeight="1">
      <c r="A305" s="79"/>
      <c r="B305" s="42" t="s">
        <v>301</v>
      </c>
      <c r="C305" s="39">
        <v>23</v>
      </c>
      <c r="D305" s="19">
        <v>23</v>
      </c>
      <c r="E305" s="19">
        <v>0</v>
      </c>
      <c r="F305" s="28">
        <v>0</v>
      </c>
      <c r="G305" s="24">
        <v>13</v>
      </c>
      <c r="H305" s="2">
        <v>1</v>
      </c>
      <c r="I305" s="2">
        <v>0</v>
      </c>
      <c r="J305" s="2">
        <v>14</v>
      </c>
      <c r="K305" s="2">
        <v>6</v>
      </c>
      <c r="L305" s="34">
        <v>12</v>
      </c>
      <c r="M305" s="31">
        <f t="shared" si="4"/>
        <v>46</v>
      </c>
    </row>
    <row r="306" spans="1:13" ht="15" customHeight="1">
      <c r="A306" s="79"/>
      <c r="B306" s="42" t="s">
        <v>306</v>
      </c>
      <c r="C306" s="39">
        <v>38</v>
      </c>
      <c r="D306" s="19">
        <v>36</v>
      </c>
      <c r="E306" s="19">
        <v>0</v>
      </c>
      <c r="F306" s="28">
        <v>0</v>
      </c>
      <c r="G306" s="24">
        <v>19</v>
      </c>
      <c r="H306" s="2">
        <v>1</v>
      </c>
      <c r="I306" s="2">
        <v>1</v>
      </c>
      <c r="J306" s="2">
        <v>22</v>
      </c>
      <c r="K306" s="2">
        <v>15</v>
      </c>
      <c r="L306" s="34">
        <v>16</v>
      </c>
      <c r="M306" s="31">
        <f t="shared" si="4"/>
        <v>74</v>
      </c>
    </row>
    <row r="307" spans="1:13" ht="15" customHeight="1">
      <c r="A307" s="79"/>
      <c r="B307" s="42" t="s">
        <v>302</v>
      </c>
      <c r="C307" s="39">
        <v>35</v>
      </c>
      <c r="D307" s="19">
        <v>28</v>
      </c>
      <c r="E307" s="19">
        <v>0</v>
      </c>
      <c r="F307" s="28">
        <v>0</v>
      </c>
      <c r="G307" s="24">
        <v>5</v>
      </c>
      <c r="H307" s="2">
        <v>2</v>
      </c>
      <c r="I307" s="2">
        <v>2</v>
      </c>
      <c r="J307" s="2">
        <v>14</v>
      </c>
      <c r="K307" s="2">
        <v>14</v>
      </c>
      <c r="L307" s="34">
        <v>26</v>
      </c>
      <c r="M307" s="31">
        <f t="shared" si="4"/>
        <v>63</v>
      </c>
    </row>
    <row r="308" spans="1:13" ht="15" customHeight="1">
      <c r="A308" s="79"/>
      <c r="B308" s="42" t="s">
        <v>307</v>
      </c>
      <c r="C308" s="39">
        <v>47</v>
      </c>
      <c r="D308" s="19">
        <v>45</v>
      </c>
      <c r="E308" s="19">
        <v>0</v>
      </c>
      <c r="F308" s="28">
        <v>0</v>
      </c>
      <c r="G308" s="24">
        <v>13</v>
      </c>
      <c r="H308" s="2">
        <v>0</v>
      </c>
      <c r="I308" s="2">
        <v>9</v>
      </c>
      <c r="J308" s="2">
        <v>28</v>
      </c>
      <c r="K308" s="2">
        <v>17</v>
      </c>
      <c r="L308" s="34">
        <v>25</v>
      </c>
      <c r="M308" s="31">
        <f t="shared" si="4"/>
        <v>92</v>
      </c>
    </row>
    <row r="309" spans="1:13" ht="15" customHeight="1">
      <c r="A309" s="79"/>
      <c r="B309" s="42" t="s">
        <v>308</v>
      </c>
      <c r="C309" s="39">
        <v>59</v>
      </c>
      <c r="D309" s="19">
        <v>58</v>
      </c>
      <c r="E309" s="19">
        <v>0</v>
      </c>
      <c r="F309" s="28">
        <v>0</v>
      </c>
      <c r="G309" s="24">
        <v>16</v>
      </c>
      <c r="H309" s="2">
        <v>4</v>
      </c>
      <c r="I309" s="2">
        <v>2</v>
      </c>
      <c r="J309" s="2">
        <v>47</v>
      </c>
      <c r="K309" s="2">
        <v>18</v>
      </c>
      <c r="L309" s="34">
        <v>30</v>
      </c>
      <c r="M309" s="31">
        <f t="shared" si="4"/>
        <v>117</v>
      </c>
    </row>
    <row r="310" spans="1:13" ht="15" customHeight="1">
      <c r="A310" s="79"/>
      <c r="B310" s="42" t="s">
        <v>309</v>
      </c>
      <c r="C310" s="39">
        <v>15</v>
      </c>
      <c r="D310" s="19">
        <v>16</v>
      </c>
      <c r="E310" s="19">
        <v>0</v>
      </c>
      <c r="F310" s="28">
        <v>0</v>
      </c>
      <c r="G310" s="24">
        <v>6</v>
      </c>
      <c r="H310" s="2">
        <v>0</v>
      </c>
      <c r="I310" s="2">
        <v>1</v>
      </c>
      <c r="J310" s="2">
        <v>12</v>
      </c>
      <c r="K310" s="2">
        <v>3</v>
      </c>
      <c r="L310" s="34">
        <v>9</v>
      </c>
      <c r="M310" s="31">
        <f t="shared" si="4"/>
        <v>31</v>
      </c>
    </row>
    <row r="311" spans="1:13" ht="15" customHeight="1">
      <c r="A311" s="79"/>
      <c r="B311" s="42" t="s">
        <v>310</v>
      </c>
      <c r="C311" s="39">
        <v>16</v>
      </c>
      <c r="D311" s="19">
        <v>19</v>
      </c>
      <c r="E311" s="19">
        <v>0</v>
      </c>
      <c r="F311" s="28">
        <v>0</v>
      </c>
      <c r="G311" s="24">
        <v>2</v>
      </c>
      <c r="H311" s="2">
        <v>2</v>
      </c>
      <c r="I311" s="2">
        <v>1</v>
      </c>
      <c r="J311" s="2">
        <v>12</v>
      </c>
      <c r="K311" s="2">
        <v>9</v>
      </c>
      <c r="L311" s="34">
        <v>9</v>
      </c>
      <c r="M311" s="31">
        <f t="shared" si="4"/>
        <v>35</v>
      </c>
    </row>
    <row r="312" spans="1:13" ht="15" customHeight="1">
      <c r="A312" s="79"/>
      <c r="B312" s="42" t="s">
        <v>311</v>
      </c>
      <c r="C312" s="39">
        <v>68</v>
      </c>
      <c r="D312" s="19">
        <v>65</v>
      </c>
      <c r="E312" s="19">
        <v>0</v>
      </c>
      <c r="F312" s="28">
        <v>0</v>
      </c>
      <c r="G312" s="24">
        <v>20</v>
      </c>
      <c r="H312" s="2">
        <v>5</v>
      </c>
      <c r="I312" s="2">
        <v>3</v>
      </c>
      <c r="J312" s="2">
        <v>50</v>
      </c>
      <c r="K312" s="2">
        <v>26</v>
      </c>
      <c r="L312" s="34">
        <v>29</v>
      </c>
      <c r="M312" s="31">
        <f t="shared" si="4"/>
        <v>133</v>
      </c>
    </row>
    <row r="313" spans="1:13" ht="15" customHeight="1">
      <c r="A313" s="79"/>
      <c r="B313" s="42" t="s">
        <v>312</v>
      </c>
      <c r="C313" s="39">
        <v>80</v>
      </c>
      <c r="D313" s="19">
        <v>77</v>
      </c>
      <c r="E313" s="19">
        <v>0</v>
      </c>
      <c r="F313" s="28">
        <v>0</v>
      </c>
      <c r="G313" s="24">
        <v>23</v>
      </c>
      <c r="H313" s="2">
        <v>7</v>
      </c>
      <c r="I313" s="2">
        <v>4</v>
      </c>
      <c r="J313" s="2">
        <v>65</v>
      </c>
      <c r="K313" s="2">
        <v>26</v>
      </c>
      <c r="L313" s="34">
        <v>32</v>
      </c>
      <c r="M313" s="31">
        <f t="shared" si="4"/>
        <v>157</v>
      </c>
    </row>
    <row r="314" spans="1:13" ht="15" customHeight="1">
      <c r="A314" s="79"/>
      <c r="B314" s="42" t="s">
        <v>313</v>
      </c>
      <c r="C314" s="39">
        <v>18</v>
      </c>
      <c r="D314" s="19">
        <v>17</v>
      </c>
      <c r="E314" s="19">
        <v>0</v>
      </c>
      <c r="F314" s="28">
        <v>0</v>
      </c>
      <c r="G314" s="24">
        <v>2</v>
      </c>
      <c r="H314" s="2">
        <v>2</v>
      </c>
      <c r="I314" s="2">
        <v>2</v>
      </c>
      <c r="J314" s="2">
        <v>11</v>
      </c>
      <c r="K314" s="2">
        <v>6</v>
      </c>
      <c r="L314" s="34">
        <v>12</v>
      </c>
      <c r="M314" s="31">
        <f t="shared" si="4"/>
        <v>35</v>
      </c>
    </row>
    <row r="315" spans="1:13" ht="15" customHeight="1">
      <c r="A315" s="79"/>
      <c r="B315" s="42" t="s">
        <v>314</v>
      </c>
      <c r="C315" s="39">
        <v>21</v>
      </c>
      <c r="D315" s="19">
        <v>16</v>
      </c>
      <c r="E315" s="19">
        <v>0</v>
      </c>
      <c r="F315" s="28">
        <v>0</v>
      </c>
      <c r="G315" s="24">
        <v>6</v>
      </c>
      <c r="H315" s="2">
        <v>2</v>
      </c>
      <c r="I315" s="2">
        <v>2</v>
      </c>
      <c r="J315" s="2">
        <v>12</v>
      </c>
      <c r="K315" s="2">
        <v>2</v>
      </c>
      <c r="L315" s="34">
        <v>13</v>
      </c>
      <c r="M315" s="31">
        <f t="shared" si="4"/>
        <v>37</v>
      </c>
    </row>
    <row r="316" spans="1:13" ht="15" customHeight="1">
      <c r="A316" s="79"/>
      <c r="B316" s="42" t="s">
        <v>315</v>
      </c>
      <c r="C316" s="39">
        <v>38</v>
      </c>
      <c r="D316" s="19">
        <v>37</v>
      </c>
      <c r="E316" s="19">
        <v>0</v>
      </c>
      <c r="F316" s="28">
        <v>0</v>
      </c>
      <c r="G316" s="24">
        <v>7</v>
      </c>
      <c r="H316" s="2">
        <v>5</v>
      </c>
      <c r="I316" s="2">
        <v>4</v>
      </c>
      <c r="J316" s="2">
        <v>25</v>
      </c>
      <c r="K316" s="2">
        <v>14</v>
      </c>
      <c r="L316" s="34">
        <v>20</v>
      </c>
      <c r="M316" s="31">
        <f t="shared" si="4"/>
        <v>75</v>
      </c>
    </row>
    <row r="317" spans="1:13" ht="15" customHeight="1">
      <c r="A317" s="79"/>
      <c r="B317" s="42" t="s">
        <v>316</v>
      </c>
      <c r="C317" s="39">
        <v>46</v>
      </c>
      <c r="D317" s="19">
        <v>41</v>
      </c>
      <c r="E317" s="19">
        <v>0</v>
      </c>
      <c r="F317" s="28">
        <v>0</v>
      </c>
      <c r="G317" s="24">
        <v>7</v>
      </c>
      <c r="H317" s="2">
        <v>4</v>
      </c>
      <c r="I317" s="2">
        <v>0</v>
      </c>
      <c r="J317" s="2">
        <v>23</v>
      </c>
      <c r="K317" s="2">
        <v>12</v>
      </c>
      <c r="L317" s="34">
        <v>41</v>
      </c>
      <c r="M317" s="31">
        <f t="shared" si="4"/>
        <v>87</v>
      </c>
    </row>
    <row r="318" spans="1:13" ht="15" customHeight="1">
      <c r="A318" s="79"/>
      <c r="B318" s="42" t="s">
        <v>317</v>
      </c>
      <c r="C318" s="39">
        <v>36</v>
      </c>
      <c r="D318" s="19">
        <v>32</v>
      </c>
      <c r="E318" s="19">
        <v>1</v>
      </c>
      <c r="F318" s="28">
        <v>0</v>
      </c>
      <c r="G318" s="24">
        <v>6</v>
      </c>
      <c r="H318" s="2">
        <v>2</v>
      </c>
      <c r="I318" s="2">
        <v>6</v>
      </c>
      <c r="J318" s="2">
        <v>14</v>
      </c>
      <c r="K318" s="2">
        <v>26</v>
      </c>
      <c r="L318" s="34">
        <v>15</v>
      </c>
      <c r="M318" s="31">
        <f t="shared" si="4"/>
        <v>69</v>
      </c>
    </row>
    <row r="319" spans="1:13" ht="15" customHeight="1">
      <c r="A319" s="79"/>
      <c r="B319" s="42" t="s">
        <v>318</v>
      </c>
      <c r="C319" s="39">
        <v>25</v>
      </c>
      <c r="D319" s="19">
        <v>23</v>
      </c>
      <c r="E319" s="19">
        <v>0</v>
      </c>
      <c r="F319" s="28">
        <v>0</v>
      </c>
      <c r="G319" s="24">
        <v>9</v>
      </c>
      <c r="H319" s="2">
        <v>1</v>
      </c>
      <c r="I319" s="2">
        <v>0</v>
      </c>
      <c r="J319" s="2">
        <v>14</v>
      </c>
      <c r="K319" s="2">
        <v>6</v>
      </c>
      <c r="L319" s="34">
        <v>18</v>
      </c>
      <c r="M319" s="31">
        <f t="shared" si="4"/>
        <v>48</v>
      </c>
    </row>
    <row r="320" spans="1:13" ht="15" customHeight="1">
      <c r="A320" s="79"/>
      <c r="B320" s="42" t="s">
        <v>319</v>
      </c>
      <c r="C320" s="39">
        <v>48</v>
      </c>
      <c r="D320" s="19">
        <v>32</v>
      </c>
      <c r="E320" s="19">
        <v>0</v>
      </c>
      <c r="F320" s="28">
        <v>0</v>
      </c>
      <c r="G320" s="24">
        <v>14</v>
      </c>
      <c r="H320" s="2">
        <v>3</v>
      </c>
      <c r="I320" s="2">
        <v>3</v>
      </c>
      <c r="J320" s="2">
        <v>24</v>
      </c>
      <c r="K320" s="2">
        <v>10</v>
      </c>
      <c r="L320" s="34">
        <v>26</v>
      </c>
      <c r="M320" s="31">
        <f t="shared" si="4"/>
        <v>80</v>
      </c>
    </row>
    <row r="321" spans="1:13" ht="15" customHeight="1">
      <c r="A321" s="79"/>
      <c r="B321" s="42" t="s">
        <v>320</v>
      </c>
      <c r="C321" s="39">
        <v>29</v>
      </c>
      <c r="D321" s="19">
        <v>19</v>
      </c>
      <c r="E321" s="19">
        <v>0</v>
      </c>
      <c r="F321" s="28">
        <v>0</v>
      </c>
      <c r="G321" s="24">
        <v>7</v>
      </c>
      <c r="H321" s="2">
        <v>0</v>
      </c>
      <c r="I321" s="2">
        <v>4</v>
      </c>
      <c r="J321" s="2">
        <v>11</v>
      </c>
      <c r="K321" s="2">
        <v>11</v>
      </c>
      <c r="L321" s="34">
        <v>15</v>
      </c>
      <c r="M321" s="31">
        <f t="shared" si="4"/>
        <v>48</v>
      </c>
    </row>
    <row r="322" spans="1:13" ht="15" customHeight="1">
      <c r="A322" s="79"/>
      <c r="B322" s="42" t="s">
        <v>321</v>
      </c>
      <c r="C322" s="39">
        <v>34</v>
      </c>
      <c r="D322" s="19">
        <v>32</v>
      </c>
      <c r="E322" s="19">
        <v>0</v>
      </c>
      <c r="F322" s="28">
        <v>0</v>
      </c>
      <c r="G322" s="24">
        <v>12</v>
      </c>
      <c r="H322" s="2">
        <v>1</v>
      </c>
      <c r="I322" s="2">
        <v>2</v>
      </c>
      <c r="J322" s="2">
        <v>22</v>
      </c>
      <c r="K322" s="2">
        <v>11</v>
      </c>
      <c r="L322" s="34">
        <v>18</v>
      </c>
      <c r="M322" s="31">
        <f t="shared" si="4"/>
        <v>66</v>
      </c>
    </row>
    <row r="323" spans="1:13" ht="15" customHeight="1">
      <c r="A323" s="79"/>
      <c r="B323" s="42" t="s">
        <v>303</v>
      </c>
      <c r="C323" s="39">
        <v>39</v>
      </c>
      <c r="D323" s="19">
        <v>35</v>
      </c>
      <c r="E323" s="19">
        <v>0</v>
      </c>
      <c r="F323" s="28">
        <v>0</v>
      </c>
      <c r="G323" s="24">
        <v>10</v>
      </c>
      <c r="H323" s="2">
        <v>1</v>
      </c>
      <c r="I323" s="2">
        <v>3</v>
      </c>
      <c r="J323" s="2">
        <v>18</v>
      </c>
      <c r="K323" s="2">
        <v>17</v>
      </c>
      <c r="L323" s="34">
        <v>25</v>
      </c>
      <c r="M323" s="31">
        <f t="shared" si="4"/>
        <v>74</v>
      </c>
    </row>
    <row r="324" spans="1:13" ht="15" customHeight="1">
      <c r="A324" s="79"/>
      <c r="B324" s="42" t="s">
        <v>322</v>
      </c>
      <c r="C324" s="39">
        <v>69</v>
      </c>
      <c r="D324" s="19">
        <v>65</v>
      </c>
      <c r="E324" s="19">
        <v>0</v>
      </c>
      <c r="F324" s="28">
        <v>0</v>
      </c>
      <c r="G324" s="24">
        <v>31</v>
      </c>
      <c r="H324" s="2">
        <v>5</v>
      </c>
      <c r="I324" s="2">
        <v>5</v>
      </c>
      <c r="J324" s="2">
        <v>50</v>
      </c>
      <c r="K324" s="2">
        <v>24</v>
      </c>
      <c r="L324" s="34">
        <v>19</v>
      </c>
      <c r="M324" s="31">
        <f t="shared" si="4"/>
        <v>134</v>
      </c>
    </row>
    <row r="325" spans="1:13" ht="15" customHeight="1">
      <c r="A325" s="79"/>
      <c r="B325" s="42" t="s">
        <v>323</v>
      </c>
      <c r="C325" s="39">
        <v>18</v>
      </c>
      <c r="D325" s="19">
        <v>19</v>
      </c>
      <c r="E325" s="19">
        <v>0</v>
      </c>
      <c r="F325" s="28">
        <v>0</v>
      </c>
      <c r="G325" s="24">
        <v>9</v>
      </c>
      <c r="H325" s="2">
        <v>2</v>
      </c>
      <c r="I325" s="2">
        <v>0</v>
      </c>
      <c r="J325" s="2">
        <v>16</v>
      </c>
      <c r="K325" s="2">
        <v>3</v>
      </c>
      <c r="L325" s="34">
        <v>7</v>
      </c>
      <c r="M325" s="31">
        <f t="shared" si="4"/>
        <v>37</v>
      </c>
    </row>
    <row r="326" spans="1:13" ht="15" customHeight="1">
      <c r="A326" s="79"/>
      <c r="B326" s="42" t="s">
        <v>324</v>
      </c>
      <c r="C326" s="39">
        <v>15</v>
      </c>
      <c r="D326" s="19">
        <v>15</v>
      </c>
      <c r="E326" s="19">
        <v>0</v>
      </c>
      <c r="F326" s="28">
        <v>0</v>
      </c>
      <c r="G326" s="24">
        <v>5</v>
      </c>
      <c r="H326" s="2">
        <v>1</v>
      </c>
      <c r="I326" s="2">
        <v>0</v>
      </c>
      <c r="J326" s="2">
        <v>12</v>
      </c>
      <c r="K326" s="2">
        <v>2</v>
      </c>
      <c r="L326" s="34">
        <v>10</v>
      </c>
      <c r="M326" s="31">
        <f t="shared" si="4"/>
        <v>30</v>
      </c>
    </row>
    <row r="327" spans="1:13" ht="15" customHeight="1">
      <c r="A327" s="79"/>
      <c r="B327" s="42" t="s">
        <v>325</v>
      </c>
      <c r="C327" s="39">
        <v>4</v>
      </c>
      <c r="D327" s="19">
        <v>2</v>
      </c>
      <c r="E327" s="19">
        <v>0</v>
      </c>
      <c r="F327" s="28">
        <v>0</v>
      </c>
      <c r="G327" s="24">
        <v>0</v>
      </c>
      <c r="H327" s="2">
        <v>1</v>
      </c>
      <c r="I327" s="2">
        <v>0</v>
      </c>
      <c r="J327" s="2">
        <v>2</v>
      </c>
      <c r="K327" s="2">
        <v>0</v>
      </c>
      <c r="L327" s="34">
        <v>3</v>
      </c>
      <c r="M327" s="31">
        <f t="shared" si="4"/>
        <v>6</v>
      </c>
    </row>
    <row r="328" spans="1:13" ht="15" customHeight="1">
      <c r="A328" s="79"/>
      <c r="B328" s="42" t="s">
        <v>304</v>
      </c>
      <c r="C328" s="39">
        <v>68</v>
      </c>
      <c r="D328" s="19">
        <v>68</v>
      </c>
      <c r="E328" s="19">
        <v>0</v>
      </c>
      <c r="F328" s="28">
        <v>0</v>
      </c>
      <c r="G328" s="24">
        <v>35</v>
      </c>
      <c r="H328" s="2">
        <v>3</v>
      </c>
      <c r="I328" s="2">
        <v>3</v>
      </c>
      <c r="J328" s="2">
        <v>50</v>
      </c>
      <c r="K328" s="2">
        <v>22</v>
      </c>
      <c r="L328" s="34">
        <v>23</v>
      </c>
      <c r="M328" s="31">
        <f t="shared" ref="M328:M333" si="5">SUM(G328:L328)</f>
        <v>136</v>
      </c>
    </row>
    <row r="329" spans="1:13" ht="15" customHeight="1">
      <c r="A329" s="79"/>
      <c r="B329" s="42" t="s">
        <v>326</v>
      </c>
      <c r="C329" s="39">
        <v>31</v>
      </c>
      <c r="D329" s="19">
        <v>36</v>
      </c>
      <c r="E329" s="19">
        <v>0</v>
      </c>
      <c r="F329" s="28">
        <v>0</v>
      </c>
      <c r="G329" s="24">
        <v>10</v>
      </c>
      <c r="H329" s="2">
        <v>0</v>
      </c>
      <c r="I329" s="2">
        <v>4</v>
      </c>
      <c r="J329" s="2">
        <v>19</v>
      </c>
      <c r="K329" s="2">
        <v>14</v>
      </c>
      <c r="L329" s="34">
        <v>20</v>
      </c>
      <c r="M329" s="31">
        <f t="shared" si="5"/>
        <v>67</v>
      </c>
    </row>
    <row r="330" spans="1:13" ht="15" customHeight="1">
      <c r="A330" s="79"/>
      <c r="B330" s="42" t="s">
        <v>327</v>
      </c>
      <c r="C330" s="39">
        <v>9</v>
      </c>
      <c r="D330" s="19">
        <v>7</v>
      </c>
      <c r="E330" s="19">
        <v>0</v>
      </c>
      <c r="F330" s="28">
        <v>0</v>
      </c>
      <c r="G330" s="24">
        <v>4</v>
      </c>
      <c r="H330" s="2">
        <v>0</v>
      </c>
      <c r="I330" s="2">
        <v>2</v>
      </c>
      <c r="J330" s="2">
        <v>3</v>
      </c>
      <c r="K330" s="2">
        <v>2</v>
      </c>
      <c r="L330" s="34">
        <v>5</v>
      </c>
      <c r="M330" s="31">
        <f t="shared" si="5"/>
        <v>16</v>
      </c>
    </row>
    <row r="331" spans="1:13" ht="15" customHeight="1">
      <c r="A331" s="79"/>
      <c r="B331" s="42" t="s">
        <v>328</v>
      </c>
      <c r="C331" s="39">
        <v>5</v>
      </c>
      <c r="D331" s="19">
        <v>4</v>
      </c>
      <c r="E331" s="19">
        <v>0</v>
      </c>
      <c r="F331" s="28">
        <v>0</v>
      </c>
      <c r="G331" s="24">
        <v>0</v>
      </c>
      <c r="H331" s="2">
        <v>0</v>
      </c>
      <c r="I331" s="2">
        <v>1</v>
      </c>
      <c r="J331" s="2">
        <v>2</v>
      </c>
      <c r="K331" s="2">
        <v>4</v>
      </c>
      <c r="L331" s="34">
        <v>2</v>
      </c>
      <c r="M331" s="31">
        <f t="shared" si="5"/>
        <v>9</v>
      </c>
    </row>
    <row r="332" spans="1:13" ht="15" customHeight="1">
      <c r="A332" s="79"/>
      <c r="B332" s="42" t="s">
        <v>329</v>
      </c>
      <c r="C332" s="39">
        <v>43</v>
      </c>
      <c r="D332" s="19">
        <v>52</v>
      </c>
      <c r="E332" s="19">
        <v>0</v>
      </c>
      <c r="F332" s="28">
        <v>0</v>
      </c>
      <c r="G332" s="24">
        <v>21</v>
      </c>
      <c r="H332" s="2">
        <v>4</v>
      </c>
      <c r="I332" s="2">
        <v>5</v>
      </c>
      <c r="J332" s="2">
        <v>31</v>
      </c>
      <c r="K332" s="2">
        <v>17</v>
      </c>
      <c r="L332" s="34">
        <v>17</v>
      </c>
      <c r="M332" s="31">
        <f t="shared" si="5"/>
        <v>95</v>
      </c>
    </row>
    <row r="333" spans="1:13" ht="15" customHeight="1" thickBot="1">
      <c r="A333" s="80"/>
      <c r="B333" s="43" t="s">
        <v>330</v>
      </c>
      <c r="C333" s="40">
        <v>14</v>
      </c>
      <c r="D333" s="20">
        <v>15</v>
      </c>
      <c r="E333" s="20">
        <v>0</v>
      </c>
      <c r="F333" s="29">
        <v>0</v>
      </c>
      <c r="G333" s="25">
        <v>1</v>
      </c>
      <c r="H333" s="3">
        <v>1</v>
      </c>
      <c r="I333" s="3">
        <v>1</v>
      </c>
      <c r="J333" s="3">
        <v>3</v>
      </c>
      <c r="K333" s="3">
        <v>10</v>
      </c>
      <c r="L333" s="35">
        <v>13</v>
      </c>
      <c r="M333" s="32">
        <f t="shared" si="5"/>
        <v>29</v>
      </c>
    </row>
    <row r="334" spans="1:13" ht="15.75" thickTop="1"/>
  </sheetData>
  <mergeCells count="9">
    <mergeCell ref="A7:A303"/>
    <mergeCell ref="A304:A333"/>
    <mergeCell ref="A4:A6"/>
    <mergeCell ref="B4:B6"/>
    <mergeCell ref="A1:B1"/>
    <mergeCell ref="C4:F4"/>
    <mergeCell ref="G4:L4"/>
    <mergeCell ref="M4:M6"/>
    <mergeCell ref="A3:M3"/>
  </mergeCells>
  <hyperlinks>
    <hyperlink ref="A1" location="'SPIS TREŚCI'!A1" display="POWRÓT DO SPISU TREŚCI"/>
  </hyperlinks>
  <pageMargins left="0.7" right="0.7" top="0.75" bottom="0.75" header="0.3" footer="0.3"/>
  <pageSetup paperSize="9" orientation="portrait" verticalDpi="0" r:id="rId1"/>
  <ignoredErrors>
    <ignoredError sqref="M7 M8:M3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sqref="A1:B1"/>
    </sheetView>
  </sheetViews>
  <sheetFormatPr defaultRowHeight="15"/>
  <cols>
    <col min="1" max="1" width="16.7109375" style="45" bestFit="1" customWidth="1"/>
    <col min="2" max="2" width="7.42578125" style="45" bestFit="1" customWidth="1"/>
    <col min="3" max="3" width="8.42578125" style="45" bestFit="1" customWidth="1"/>
    <col min="4" max="5" width="9.42578125" style="45" bestFit="1" customWidth="1"/>
    <col min="6" max="7" width="15.85546875" style="45" customWidth="1"/>
    <col min="8" max="9" width="9.140625" style="45"/>
    <col min="10" max="10" width="20" style="45" bestFit="1" customWidth="1"/>
    <col min="11" max="11" width="7.42578125" style="45" bestFit="1" customWidth="1"/>
    <col min="12" max="12" width="8.42578125" style="45" bestFit="1" customWidth="1"/>
    <col min="13" max="14" width="9.42578125" style="45" bestFit="1" customWidth="1"/>
    <col min="15" max="15" width="12.85546875" style="45" customWidth="1"/>
    <col min="16" max="16" width="16.28515625" style="45" customWidth="1"/>
  </cols>
  <sheetData>
    <row r="1" spans="1:16">
      <c r="A1" s="71" t="s">
        <v>396</v>
      </c>
      <c r="B1" s="71"/>
    </row>
    <row r="3" spans="1:16" ht="15.75" thickBot="1">
      <c r="A3" s="87" t="s">
        <v>368</v>
      </c>
      <c r="B3" s="87"/>
      <c r="C3" s="87"/>
      <c r="D3" s="87"/>
      <c r="E3" s="87"/>
      <c r="F3" s="87"/>
      <c r="G3" s="87"/>
      <c r="J3" s="88" t="s">
        <v>370</v>
      </c>
      <c r="K3" s="88"/>
      <c r="L3" s="88"/>
      <c r="M3" s="88"/>
      <c r="N3" s="88"/>
      <c r="O3" s="88"/>
      <c r="P3" s="88"/>
    </row>
    <row r="4" spans="1:16" s="9" customFormat="1" ht="30" customHeight="1" thickTop="1" thickBot="1">
      <c r="A4" s="46"/>
      <c r="B4" s="46" t="s">
        <v>0</v>
      </c>
      <c r="C4" s="46" t="s">
        <v>1</v>
      </c>
      <c r="D4" s="46" t="s">
        <v>2</v>
      </c>
      <c r="E4" s="46" t="s">
        <v>3</v>
      </c>
      <c r="F4" s="46" t="s">
        <v>4</v>
      </c>
      <c r="G4" s="50" t="s">
        <v>5</v>
      </c>
      <c r="H4" s="44"/>
      <c r="I4" s="44"/>
      <c r="J4" s="46"/>
      <c r="K4" s="46" t="s">
        <v>0</v>
      </c>
      <c r="L4" s="46" t="s">
        <v>1</v>
      </c>
      <c r="M4" s="46" t="s">
        <v>2</v>
      </c>
      <c r="N4" s="46" t="s">
        <v>3</v>
      </c>
      <c r="O4" s="46" t="s">
        <v>4</v>
      </c>
      <c r="P4" s="50" t="s">
        <v>5</v>
      </c>
    </row>
    <row r="5" spans="1:16" ht="15.75" thickTop="1">
      <c r="A5" s="47" t="s">
        <v>7</v>
      </c>
      <c r="B5" s="48">
        <v>9.4598077184643248E-2</v>
      </c>
      <c r="C5" s="48">
        <v>4.2401920429137645E-2</v>
      </c>
      <c r="D5" s="48">
        <v>9.2177257900174905E-2</v>
      </c>
      <c r="E5" s="48">
        <v>0.38540659980480729</v>
      </c>
      <c r="F5" s="48">
        <v>0.18283330111937537</v>
      </c>
      <c r="G5" s="48">
        <v>0.20258284356186154</v>
      </c>
      <c r="J5" s="47" t="s">
        <v>7</v>
      </c>
      <c r="K5" s="48">
        <v>9.4598077184643248E-2</v>
      </c>
      <c r="L5" s="48">
        <v>4.2401920429137645E-2</v>
      </c>
      <c r="M5" s="48">
        <v>9.2177257900174905E-2</v>
      </c>
      <c r="N5" s="48">
        <v>0.38540659980480729</v>
      </c>
      <c r="O5" s="48">
        <v>0.18283330111937537</v>
      </c>
      <c r="P5" s="48">
        <v>0.20258284356186154</v>
      </c>
    </row>
    <row r="6" spans="1:16">
      <c r="A6" s="47" t="s">
        <v>333</v>
      </c>
      <c r="B6" s="48">
        <v>0.16287135490348195</v>
      </c>
      <c r="C6" s="48">
        <v>4.987906722037147E-2</v>
      </c>
      <c r="D6" s="48">
        <v>4.2896910509743078E-2</v>
      </c>
      <c r="E6" s="48">
        <v>0.35097887098982339</v>
      </c>
      <c r="F6" s="48">
        <v>0.24140920914525624</v>
      </c>
      <c r="G6" s="48">
        <v>0.15196458723132386</v>
      </c>
      <c r="J6" s="47" t="s">
        <v>342</v>
      </c>
      <c r="K6" s="48">
        <v>0.15778410335012044</v>
      </c>
      <c r="L6" s="48">
        <v>4.6600004865824877E-2</v>
      </c>
      <c r="M6" s="48">
        <v>4.4089239228280175E-2</v>
      </c>
      <c r="N6" s="48">
        <v>0.34069532637520378</v>
      </c>
      <c r="O6" s="48">
        <v>0.24085346568377003</v>
      </c>
      <c r="P6" s="48">
        <v>0.16997786049680072</v>
      </c>
    </row>
    <row r="7" spans="1:16">
      <c r="A7" s="47" t="s">
        <v>334</v>
      </c>
      <c r="B7" s="48">
        <v>0.168805479316569</v>
      </c>
      <c r="C7" s="48">
        <v>4.5421951882896917E-2</v>
      </c>
      <c r="D7" s="48">
        <v>4.6262641248176445E-2</v>
      </c>
      <c r="E7" s="48">
        <v>0.35568577998664785</v>
      </c>
      <c r="F7" s="48">
        <v>0.23304403728704598</v>
      </c>
      <c r="G7" s="48">
        <v>0.15078011027866381</v>
      </c>
    </row>
    <row r="8" spans="1:16" ht="15.75" thickBot="1">
      <c r="A8" s="47" t="s">
        <v>335</v>
      </c>
      <c r="B8" s="48">
        <v>0.15135558243791361</v>
      </c>
      <c r="C8" s="48">
        <v>4.7676652672027323E-2</v>
      </c>
      <c r="D8" s="48">
        <v>4.3015726179463462E-2</v>
      </c>
      <c r="E8" s="48">
        <v>0.3441258094357077</v>
      </c>
      <c r="F8" s="48">
        <v>0.24112289190920089</v>
      </c>
      <c r="G8" s="48">
        <v>0.17270333736568705</v>
      </c>
      <c r="J8" s="88" t="s">
        <v>371</v>
      </c>
      <c r="K8" s="88"/>
      <c r="L8" s="88"/>
      <c r="M8" s="88"/>
      <c r="N8" s="88"/>
      <c r="O8" s="88"/>
      <c r="P8" s="88"/>
    </row>
    <row r="9" spans="1:16" ht="26.25" thickTop="1" thickBot="1">
      <c r="A9" s="47" t="s">
        <v>336</v>
      </c>
      <c r="B9" s="48">
        <v>0.17236178739173524</v>
      </c>
      <c r="C9" s="48">
        <v>4.7356401085879261E-2</v>
      </c>
      <c r="D9" s="48">
        <v>4.4814064721851163E-2</v>
      </c>
      <c r="E9" s="48">
        <v>0.33464041022105401</v>
      </c>
      <c r="F9" s="48">
        <v>0.24613263239539793</v>
      </c>
      <c r="G9" s="48">
        <v>0.15469470418408238</v>
      </c>
      <c r="J9" s="46"/>
      <c r="K9" s="46" t="s">
        <v>0</v>
      </c>
      <c r="L9" s="46" t="s">
        <v>1</v>
      </c>
      <c r="M9" s="46" t="s">
        <v>2</v>
      </c>
      <c r="N9" s="46" t="s">
        <v>3</v>
      </c>
      <c r="O9" s="46" t="s">
        <v>4</v>
      </c>
      <c r="P9" s="50" t="s">
        <v>5</v>
      </c>
    </row>
    <row r="10" spans="1:16" ht="27" customHeight="1" thickTop="1">
      <c r="A10" s="47" t="s">
        <v>337</v>
      </c>
      <c r="B10" s="48">
        <v>0.16108054027013508</v>
      </c>
      <c r="C10" s="48">
        <v>4.867433716858429E-2</v>
      </c>
      <c r="D10" s="48">
        <v>4.4572286143071536E-2</v>
      </c>
      <c r="E10" s="48">
        <v>0.33971985992996501</v>
      </c>
      <c r="F10" s="48">
        <v>0.24472236118059029</v>
      </c>
      <c r="G10" s="48">
        <v>0.16123061530765384</v>
      </c>
      <c r="J10" s="47" t="s">
        <v>7</v>
      </c>
      <c r="K10" s="48">
        <v>7.849789424426766E-2</v>
      </c>
      <c r="L10" s="48">
        <v>3.2054281703322411E-2</v>
      </c>
      <c r="M10" s="48">
        <v>0.11148806738418343</v>
      </c>
      <c r="N10" s="48">
        <v>0.29503977538605519</v>
      </c>
      <c r="O10" s="48">
        <v>0.22952737482452037</v>
      </c>
      <c r="P10" s="48">
        <v>0.25339260645765094</v>
      </c>
    </row>
    <row r="11" spans="1:16">
      <c r="A11" s="47" t="s">
        <v>338</v>
      </c>
      <c r="B11" s="48">
        <v>0.11811811811811812</v>
      </c>
      <c r="C11" s="48">
        <v>4.3193193193193195E-2</v>
      </c>
      <c r="D11" s="48">
        <v>4.9449449449449449E-2</v>
      </c>
      <c r="E11" s="48">
        <v>0.2776276276276276</v>
      </c>
      <c r="F11" s="48">
        <v>0.25970970970970969</v>
      </c>
      <c r="G11" s="48">
        <v>0.25190190190190193</v>
      </c>
      <c r="J11" s="47" t="s">
        <v>305</v>
      </c>
      <c r="K11" s="48">
        <v>0.16551040634291378</v>
      </c>
      <c r="L11" s="48">
        <v>3.1219028741328047E-2</v>
      </c>
      <c r="M11" s="48">
        <v>3.5183349851337961E-2</v>
      </c>
      <c r="N11" s="48">
        <v>0.32903865213082262</v>
      </c>
      <c r="O11" s="48">
        <v>0.17740336967294351</v>
      </c>
      <c r="P11" s="48">
        <v>0.26164519326065411</v>
      </c>
    </row>
    <row r="12" spans="1:16">
      <c r="A12" s="47" t="s">
        <v>339</v>
      </c>
      <c r="B12" s="48">
        <v>0.16284196451158253</v>
      </c>
      <c r="C12" s="48">
        <v>4.4306313468974741E-2</v>
      </c>
      <c r="D12" s="48">
        <v>3.7114668786816525E-2</v>
      </c>
      <c r="E12" s="48">
        <v>0.37714574825629721</v>
      </c>
      <c r="F12" s="48">
        <v>0.22160384518087528</v>
      </c>
      <c r="G12" s="48">
        <v>0.15698745979545373</v>
      </c>
    </row>
    <row r="13" spans="1:16" ht="15.75" thickBot="1">
      <c r="A13" s="47" t="s">
        <v>340</v>
      </c>
      <c r="B13" s="48">
        <v>0.13795217657878603</v>
      </c>
      <c r="C13" s="48">
        <v>4.8436541998773758E-2</v>
      </c>
      <c r="D13" s="48">
        <v>5.1589734606288865E-2</v>
      </c>
      <c r="E13" s="48">
        <v>0.29289655776473678</v>
      </c>
      <c r="F13" s="48">
        <v>0.26329158272751163</v>
      </c>
      <c r="G13" s="48">
        <v>0.20583340632390296</v>
      </c>
      <c r="J13" s="88" t="s">
        <v>398</v>
      </c>
      <c r="K13" s="88"/>
      <c r="L13" s="88"/>
      <c r="M13" s="88"/>
      <c r="N13" s="88"/>
      <c r="O13" s="88"/>
      <c r="P13" s="88"/>
    </row>
    <row r="14" spans="1:16" ht="26.25" thickTop="1" thickBot="1">
      <c r="A14" s="47" t="s">
        <v>341</v>
      </c>
      <c r="B14" s="48">
        <v>0.16546762589928057</v>
      </c>
      <c r="C14" s="48">
        <v>4.6371598373475133E-2</v>
      </c>
      <c r="D14" s="48">
        <v>3.9568345323741004E-2</v>
      </c>
      <c r="E14" s="48">
        <v>0.34297779167969972</v>
      </c>
      <c r="F14" s="48">
        <v>0.24053800437910541</v>
      </c>
      <c r="G14" s="48">
        <v>0.16507663434469816</v>
      </c>
      <c r="J14" s="46"/>
      <c r="K14" s="46" t="s">
        <v>0</v>
      </c>
      <c r="L14" s="46" t="s">
        <v>1</v>
      </c>
      <c r="M14" s="46" t="s">
        <v>2</v>
      </c>
      <c r="N14" s="46" t="s">
        <v>3</v>
      </c>
      <c r="O14" s="46" t="s">
        <v>4</v>
      </c>
      <c r="P14" s="50" t="s">
        <v>5</v>
      </c>
    </row>
    <row r="15" spans="1:16" ht="15.75" thickTop="1">
      <c r="J15" s="47" t="s">
        <v>7</v>
      </c>
      <c r="K15" s="49">
        <f>K10/K5</f>
        <v>0.82980433197442161</v>
      </c>
      <c r="L15" s="49">
        <f>L10/L5</f>
        <v>0.75596297004735269</v>
      </c>
      <c r="M15" s="49">
        <f>M10/M5</f>
        <v>1.2094964628360017</v>
      </c>
      <c r="N15" s="49">
        <f>N10/N5</f>
        <v>0.76552860157423563</v>
      </c>
      <c r="O15" s="49">
        <f>O10/O5</f>
        <v>1.2553915146708288</v>
      </c>
      <c r="P15" s="49">
        <f>P10/P5</f>
        <v>1.2508098020663527</v>
      </c>
    </row>
    <row r="16" spans="1:16" ht="15.75" thickBot="1">
      <c r="A16" s="88" t="s">
        <v>369</v>
      </c>
      <c r="B16" s="88"/>
      <c r="C16" s="88"/>
      <c r="D16" s="88"/>
      <c r="E16" s="88"/>
      <c r="F16" s="88"/>
      <c r="G16" s="88"/>
      <c r="J16" s="47" t="s">
        <v>305</v>
      </c>
      <c r="K16" s="49">
        <f>K11/K6</f>
        <v>1.0489675628199933</v>
      </c>
      <c r="L16" s="49">
        <f>L11/L6</f>
        <v>0.6699361691316732</v>
      </c>
      <c r="M16" s="49">
        <f>M11/M6</f>
        <v>0.7980031061359365</v>
      </c>
      <c r="N16" s="49">
        <f>N11/N6</f>
        <v>0.96578563501765269</v>
      </c>
      <c r="O16" s="49">
        <f>O11/O6</f>
        <v>0.73656141575254019</v>
      </c>
      <c r="P16" s="49">
        <f>P11/P6</f>
        <v>1.5392898374878576</v>
      </c>
    </row>
    <row r="17" spans="1:16" s="8" customFormat="1" ht="38.25" customHeight="1" thickTop="1" thickBot="1">
      <c r="A17" s="46"/>
      <c r="B17" s="46" t="s">
        <v>0</v>
      </c>
      <c r="C17" s="46" t="s">
        <v>1</v>
      </c>
      <c r="D17" s="46" t="s">
        <v>2</v>
      </c>
      <c r="E17" s="46" t="s">
        <v>3</v>
      </c>
      <c r="F17" s="46" t="s">
        <v>4</v>
      </c>
      <c r="G17" s="50" t="s">
        <v>5</v>
      </c>
      <c r="H17" s="44"/>
      <c r="I17" s="44"/>
      <c r="J17" s="45"/>
      <c r="K17" s="45"/>
      <c r="L17" s="45"/>
      <c r="M17" s="45"/>
      <c r="N17" s="45"/>
      <c r="O17" s="45"/>
      <c r="P17" s="45"/>
    </row>
    <row r="18" spans="1:16" ht="15.75" thickTop="1">
      <c r="A18" s="47" t="s">
        <v>7</v>
      </c>
      <c r="B18" s="49">
        <v>7.8E-2</v>
      </c>
      <c r="C18" s="49">
        <v>3.2000000000000001E-2</v>
      </c>
      <c r="D18" s="49">
        <v>0.111</v>
      </c>
      <c r="E18" s="49">
        <v>0.29499999999999998</v>
      </c>
      <c r="F18" s="49">
        <v>0.23</v>
      </c>
      <c r="G18" s="49">
        <v>0.253</v>
      </c>
    </row>
    <row r="19" spans="1:16">
      <c r="A19" s="47" t="s">
        <v>333</v>
      </c>
      <c r="B19" s="49">
        <v>0.13900000000000001</v>
      </c>
      <c r="C19" s="49">
        <v>1.9E-2</v>
      </c>
      <c r="D19" s="49">
        <v>5.2999999999999999E-2</v>
      </c>
      <c r="E19" s="49">
        <v>0.35899999999999999</v>
      </c>
      <c r="F19" s="49">
        <v>0.16700000000000001</v>
      </c>
      <c r="G19" s="49">
        <v>0.26300000000000001</v>
      </c>
    </row>
    <row r="20" spans="1:16">
      <c r="A20" s="47" t="s">
        <v>334</v>
      </c>
      <c r="B20" s="49">
        <v>0.13600000000000001</v>
      </c>
      <c r="C20" s="49">
        <v>4.1000000000000002E-2</v>
      </c>
      <c r="D20" s="49">
        <v>2.8000000000000001E-2</v>
      </c>
      <c r="E20" s="49">
        <v>0.38400000000000001</v>
      </c>
      <c r="F20" s="49">
        <v>0.17899999999999999</v>
      </c>
      <c r="G20" s="49">
        <v>0.23300000000000001</v>
      </c>
    </row>
    <row r="21" spans="1:16">
      <c r="A21" s="47" t="s">
        <v>335</v>
      </c>
      <c r="B21" s="49">
        <v>0.19600000000000001</v>
      </c>
      <c r="C21" s="49">
        <v>3.5999999999999997E-2</v>
      </c>
      <c r="D21" s="49">
        <v>2.8000000000000001E-2</v>
      </c>
      <c r="E21" s="49">
        <v>0.34899999999999998</v>
      </c>
      <c r="F21" s="49">
        <v>0.16400000000000001</v>
      </c>
      <c r="G21" s="49">
        <v>0.22800000000000001</v>
      </c>
    </row>
    <row r="22" spans="1:16">
      <c r="A22" s="47" t="s">
        <v>336</v>
      </c>
      <c r="B22" s="49">
        <v>0.21299999999999999</v>
      </c>
      <c r="C22" s="49">
        <v>1.2999999999999999E-2</v>
      </c>
      <c r="D22" s="49">
        <v>4.2999999999999997E-2</v>
      </c>
      <c r="E22" s="49">
        <v>0.32200000000000001</v>
      </c>
      <c r="F22" s="49">
        <v>0.187</v>
      </c>
      <c r="G22" s="49">
        <v>0.222</v>
      </c>
    </row>
    <row r="23" spans="1:16">
      <c r="A23" s="47" t="s">
        <v>337</v>
      </c>
      <c r="B23" s="49">
        <v>0.17199999999999999</v>
      </c>
      <c r="C23" s="49">
        <v>2.1000000000000001E-2</v>
      </c>
      <c r="D23" s="49">
        <v>4.7E-2</v>
      </c>
      <c r="E23" s="49">
        <v>0.29699999999999999</v>
      </c>
      <c r="F23" s="49">
        <v>0.161</v>
      </c>
      <c r="G23" s="49">
        <v>0.30199999999999999</v>
      </c>
    </row>
    <row r="24" spans="1:16">
      <c r="A24" s="47" t="s">
        <v>338</v>
      </c>
      <c r="B24" s="49">
        <v>0.108</v>
      </c>
      <c r="C24" s="49">
        <v>3.4000000000000002E-2</v>
      </c>
      <c r="D24" s="49">
        <v>2.9000000000000001E-2</v>
      </c>
      <c r="E24" s="49">
        <v>0.25</v>
      </c>
      <c r="F24" s="49">
        <v>0.216</v>
      </c>
      <c r="G24" s="49">
        <v>0.36299999999999999</v>
      </c>
    </row>
    <row r="25" spans="1:16">
      <c r="A25" s="47" t="s">
        <v>339</v>
      </c>
      <c r="B25" s="49">
        <v>0.21099999999999999</v>
      </c>
      <c r="C25" s="49">
        <v>2.5000000000000001E-2</v>
      </c>
      <c r="D25" s="49">
        <v>1.4999999999999999E-2</v>
      </c>
      <c r="E25" s="49">
        <v>0.32</v>
      </c>
      <c r="F25" s="49">
        <v>0.16700000000000001</v>
      </c>
      <c r="G25" s="49">
        <v>0.26200000000000001</v>
      </c>
    </row>
    <row r="26" spans="1:16">
      <c r="A26" s="47" t="s">
        <v>340</v>
      </c>
      <c r="B26" s="49">
        <v>0.11600000000000001</v>
      </c>
      <c r="C26" s="49">
        <v>6.3E-2</v>
      </c>
      <c r="D26" s="49">
        <v>5.3999999999999999E-2</v>
      </c>
      <c r="E26" s="49">
        <v>0.33</v>
      </c>
      <c r="F26" s="49">
        <v>0.14299999999999999</v>
      </c>
      <c r="G26" s="49">
        <v>0.29499999999999998</v>
      </c>
    </row>
    <row r="27" spans="1:16">
      <c r="A27" s="47" t="s">
        <v>341</v>
      </c>
      <c r="B27" s="49">
        <v>0.17699999999999999</v>
      </c>
      <c r="C27" s="49">
        <v>0.04</v>
      </c>
      <c r="D27" s="49">
        <v>4.8000000000000001E-2</v>
      </c>
      <c r="E27" s="49">
        <v>0.27400000000000002</v>
      </c>
      <c r="F27" s="49">
        <v>0.218</v>
      </c>
      <c r="G27" s="49">
        <v>0.24199999999999999</v>
      </c>
      <c r="J27" s="44"/>
      <c r="K27" s="44"/>
      <c r="L27" s="44"/>
      <c r="M27" s="44"/>
      <c r="N27" s="44"/>
      <c r="O27" s="44"/>
      <c r="P27" s="44"/>
    </row>
    <row r="29" spans="1:16" ht="15.75" thickBot="1">
      <c r="A29" s="88" t="s">
        <v>397</v>
      </c>
      <c r="B29" s="88"/>
      <c r="C29" s="88"/>
      <c r="D29" s="88"/>
      <c r="E29" s="88"/>
      <c r="F29" s="88"/>
      <c r="G29" s="88"/>
    </row>
    <row r="30" spans="1:16" s="8" customFormat="1" ht="26.25" thickTop="1" thickBot="1">
      <c r="A30" s="46"/>
      <c r="B30" s="46" t="s">
        <v>0</v>
      </c>
      <c r="C30" s="46" t="s">
        <v>1</v>
      </c>
      <c r="D30" s="46" t="s">
        <v>2</v>
      </c>
      <c r="E30" s="46" t="s">
        <v>3</v>
      </c>
      <c r="F30" s="46" t="s">
        <v>4</v>
      </c>
      <c r="G30" s="50" t="s">
        <v>5</v>
      </c>
      <c r="H30" s="44"/>
      <c r="I30" s="44"/>
      <c r="J30" s="45"/>
      <c r="K30" s="45"/>
      <c r="L30" s="45"/>
      <c r="M30" s="45"/>
      <c r="N30" s="45"/>
      <c r="O30" s="45"/>
      <c r="P30" s="45"/>
    </row>
    <row r="31" spans="1:16" ht="15.75" thickTop="1">
      <c r="A31" s="47" t="s">
        <v>7</v>
      </c>
      <c r="B31" s="49">
        <f>B18/B5</f>
        <v>0.82454107230693552</v>
      </c>
      <c r="C31" s="49">
        <f t="shared" ref="C31:G31" si="0">C18/C5</f>
        <v>0.75468279917836745</v>
      </c>
      <c r="D31" s="49">
        <f t="shared" si="0"/>
        <v>1.2042015843019493</v>
      </c>
      <c r="E31" s="49">
        <f t="shared" si="0"/>
        <v>0.76542539787695762</v>
      </c>
      <c r="F31" s="49">
        <f t="shared" si="0"/>
        <v>1.257976520643953</v>
      </c>
      <c r="G31" s="49">
        <f t="shared" si="0"/>
        <v>1.2488717975900208</v>
      </c>
    </row>
    <row r="32" spans="1:16">
      <c r="A32" s="47" t="s">
        <v>333</v>
      </c>
      <c r="B32" s="49">
        <f t="shared" ref="B32:G32" si="1">B19/B6</f>
        <v>0.85343429532081827</v>
      </c>
      <c r="C32" s="49">
        <f t="shared" si="1"/>
        <v>0.38092131747483987</v>
      </c>
      <c r="D32" s="49">
        <f t="shared" si="1"/>
        <v>1.2355202127659572</v>
      </c>
      <c r="E32" s="49">
        <f t="shared" si="1"/>
        <v>1.0228535951111688</v>
      </c>
      <c r="F32" s="49">
        <f t="shared" si="1"/>
        <v>0.69177145557655961</v>
      </c>
      <c r="G32" s="49">
        <f t="shared" si="1"/>
        <v>1.7306663663663666</v>
      </c>
    </row>
    <row r="33" spans="1:7">
      <c r="A33" s="47" t="s">
        <v>334</v>
      </c>
      <c r="B33" s="49">
        <f t="shared" ref="B33:G33" si="2">B20/B7</f>
        <v>0.80566105170645974</v>
      </c>
      <c r="C33" s="49">
        <f t="shared" si="2"/>
        <v>0.9026472509526402</v>
      </c>
      <c r="D33" s="49">
        <f t="shared" si="2"/>
        <v>0.60523997862105827</v>
      </c>
      <c r="E33" s="49">
        <f t="shared" si="2"/>
        <v>1.0796045881126175</v>
      </c>
      <c r="F33" s="49">
        <f t="shared" si="2"/>
        <v>0.76809517241379299</v>
      </c>
      <c r="G33" s="49">
        <f t="shared" si="2"/>
        <v>1.5452966546408657</v>
      </c>
    </row>
    <row r="34" spans="1:7">
      <c r="A34" s="47" t="s">
        <v>335</v>
      </c>
      <c r="B34" s="49">
        <f t="shared" ref="B34:G34" si="3">B21/B8</f>
        <v>1.294963798777621</v>
      </c>
      <c r="C34" s="49">
        <f t="shared" si="3"/>
        <v>0.7550865671641791</v>
      </c>
      <c r="D34" s="49">
        <f t="shared" si="3"/>
        <v>0.6509247311827957</v>
      </c>
      <c r="E34" s="49">
        <f t="shared" si="3"/>
        <v>1.0141639784946235</v>
      </c>
      <c r="F34" s="49">
        <f t="shared" si="3"/>
        <v>0.68015109930647777</v>
      </c>
      <c r="G34" s="49">
        <f t="shared" si="3"/>
        <v>1.3201829419035847</v>
      </c>
    </row>
    <row r="35" spans="1:7">
      <c r="A35" s="47" t="s">
        <v>336</v>
      </c>
      <c r="B35" s="49">
        <f t="shared" ref="B35:G35" si="4">B22/B9</f>
        <v>1.23577275</v>
      </c>
      <c r="C35" s="49">
        <f t="shared" si="4"/>
        <v>0.27451410373066421</v>
      </c>
      <c r="D35" s="49">
        <f t="shared" si="4"/>
        <v>0.95952019230769225</v>
      </c>
      <c r="E35" s="49">
        <f t="shared" si="4"/>
        <v>0.96222688642801957</v>
      </c>
      <c r="F35" s="49">
        <f t="shared" si="4"/>
        <v>0.75975297619047621</v>
      </c>
      <c r="G35" s="49">
        <f t="shared" si="4"/>
        <v>1.4350846796657384</v>
      </c>
    </row>
    <row r="36" spans="1:7">
      <c r="A36" s="47" t="s">
        <v>337</v>
      </c>
      <c r="B36" s="49">
        <f t="shared" ref="B36:G36" si="5">B23/B10</f>
        <v>1.0677888198757763</v>
      </c>
      <c r="C36" s="49">
        <f t="shared" si="5"/>
        <v>0.43143884892086337</v>
      </c>
      <c r="D36" s="49">
        <f t="shared" si="5"/>
        <v>1.0544668911335577</v>
      </c>
      <c r="E36" s="49">
        <f t="shared" si="5"/>
        <v>0.87424974230599317</v>
      </c>
      <c r="F36" s="49">
        <f t="shared" si="5"/>
        <v>0.65788838920686843</v>
      </c>
      <c r="G36" s="49">
        <f t="shared" si="5"/>
        <v>1.8730933912503875</v>
      </c>
    </row>
    <row r="37" spans="1:7">
      <c r="A37" s="47" t="s">
        <v>338</v>
      </c>
      <c r="B37" s="49">
        <f t="shared" ref="B37:G37" si="6">B24/B11</f>
        <v>0.91433898305084738</v>
      </c>
      <c r="C37" s="49">
        <f t="shared" si="6"/>
        <v>0.78716106604866742</v>
      </c>
      <c r="D37" s="49">
        <f t="shared" si="6"/>
        <v>0.58645748987854251</v>
      </c>
      <c r="E37" s="49">
        <f t="shared" si="6"/>
        <v>0.90048674959437547</v>
      </c>
      <c r="F37" s="49">
        <f t="shared" si="6"/>
        <v>0.83169782231643863</v>
      </c>
      <c r="G37" s="49">
        <f t="shared" si="6"/>
        <v>1.4410371547784619</v>
      </c>
    </row>
    <row r="38" spans="1:7">
      <c r="A38" s="47" t="s">
        <v>339</v>
      </c>
      <c r="B38" s="49">
        <f t="shared" ref="B38:G38" si="7">B25/B12</f>
        <v>1.2957347980470482</v>
      </c>
      <c r="C38" s="49">
        <f t="shared" si="7"/>
        <v>0.56425367047308317</v>
      </c>
      <c r="D38" s="49">
        <f t="shared" si="7"/>
        <v>0.40415287244401166</v>
      </c>
      <c r="E38" s="49">
        <f t="shared" si="7"/>
        <v>0.84847834419317747</v>
      </c>
      <c r="F38" s="49">
        <f t="shared" si="7"/>
        <v>0.75359703196347039</v>
      </c>
      <c r="G38" s="49">
        <f t="shared" si="7"/>
        <v>1.6689231123388582</v>
      </c>
    </row>
    <row r="39" spans="1:7">
      <c r="A39" s="47" t="s">
        <v>340</v>
      </c>
      <c r="B39" s="49">
        <f t="shared" ref="B39:G39" si="8">B26/B13</f>
        <v>0.84087111111111112</v>
      </c>
      <c r="C39" s="49">
        <f t="shared" si="8"/>
        <v>1.3006708860759495</v>
      </c>
      <c r="D39" s="49">
        <f t="shared" si="8"/>
        <v>1.0467198641765705</v>
      </c>
      <c r="E39" s="49">
        <f t="shared" si="8"/>
        <v>1.1266776315789475</v>
      </c>
      <c r="F39" s="49">
        <f t="shared" si="8"/>
        <v>0.54312408516300725</v>
      </c>
      <c r="G39" s="49">
        <f t="shared" si="8"/>
        <v>1.4331978723404255</v>
      </c>
    </row>
    <row r="40" spans="1:7">
      <c r="A40" s="47" t="s">
        <v>341</v>
      </c>
      <c r="B40" s="49">
        <f t="shared" ref="B40:G40" si="9">B27/B14</f>
        <v>1.0696956521739129</v>
      </c>
      <c r="C40" s="49">
        <f t="shared" si="9"/>
        <v>0.86259696458684654</v>
      </c>
      <c r="D40" s="49">
        <f t="shared" si="9"/>
        <v>1.2130909090909092</v>
      </c>
      <c r="E40" s="49">
        <f t="shared" si="9"/>
        <v>0.79888554491564079</v>
      </c>
      <c r="F40" s="49">
        <f t="shared" si="9"/>
        <v>0.90630169050715215</v>
      </c>
      <c r="G40" s="49">
        <f t="shared" si="9"/>
        <v>1.4659857887257224</v>
      </c>
    </row>
  </sheetData>
  <mergeCells count="7">
    <mergeCell ref="A1:B1"/>
    <mergeCell ref="A3:G3"/>
    <mergeCell ref="A16:G16"/>
    <mergeCell ref="A29:G29"/>
    <mergeCell ref="J3:P3"/>
    <mergeCell ref="J13:P13"/>
    <mergeCell ref="J8:P8"/>
  </mergeCells>
  <hyperlinks>
    <hyperlink ref="A1" location="'SPIS TREŚCI'!A1" display="POWRÓT DO SPISU TREŚCI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B1"/>
    </sheetView>
  </sheetViews>
  <sheetFormatPr defaultRowHeight="15"/>
  <cols>
    <col min="1" max="6" width="20.7109375" customWidth="1"/>
  </cols>
  <sheetData>
    <row r="1" spans="1:8">
      <c r="A1" s="71" t="s">
        <v>396</v>
      </c>
      <c r="B1" s="71"/>
    </row>
    <row r="3" spans="1:8" ht="16.5" thickBot="1">
      <c r="A3" s="95" t="s">
        <v>380</v>
      </c>
      <c r="B3" s="95"/>
      <c r="C3" s="95"/>
      <c r="D3" s="95"/>
      <c r="E3" s="95"/>
      <c r="F3" s="95"/>
      <c r="G3" s="66"/>
      <c r="H3" s="51"/>
    </row>
    <row r="4" spans="1:8" ht="17.25" customHeight="1" thickTop="1">
      <c r="A4" s="89" t="s">
        <v>372</v>
      </c>
      <c r="B4" s="91" t="s">
        <v>374</v>
      </c>
      <c r="C4" s="93" t="s">
        <v>375</v>
      </c>
      <c r="D4" s="94"/>
      <c r="E4" s="94"/>
      <c r="F4" s="94"/>
    </row>
    <row r="5" spans="1:8" ht="18" customHeight="1" thickBot="1">
      <c r="A5" s="90"/>
      <c r="B5" s="92"/>
      <c r="C5" s="46" t="s">
        <v>376</v>
      </c>
      <c r="D5" s="46" t="s">
        <v>377</v>
      </c>
      <c r="E5" s="46" t="s">
        <v>378</v>
      </c>
      <c r="F5" s="46" t="s">
        <v>379</v>
      </c>
    </row>
    <row r="6" spans="1:8" s="54" customFormat="1" ht="17.25" customHeight="1" thickTop="1">
      <c r="A6" s="52" t="s">
        <v>373</v>
      </c>
      <c r="B6" s="52">
        <v>0.32</v>
      </c>
      <c r="C6" s="53">
        <v>3550</v>
      </c>
      <c r="D6" s="53">
        <v>5411</v>
      </c>
      <c r="E6" s="53">
        <v>53</v>
      </c>
      <c r="F6" s="53">
        <v>2080</v>
      </c>
    </row>
    <row r="7" spans="1:8" s="54" customFormat="1" ht="17.25" customHeight="1">
      <c r="A7" s="52" t="s">
        <v>333</v>
      </c>
      <c r="B7" s="52">
        <v>0.33</v>
      </c>
      <c r="C7" s="53">
        <v>78</v>
      </c>
      <c r="D7" s="53">
        <v>110</v>
      </c>
      <c r="E7" s="53">
        <v>0</v>
      </c>
      <c r="F7" s="53">
        <v>50</v>
      </c>
    </row>
    <row r="8" spans="1:8" s="54" customFormat="1" ht="17.25" customHeight="1">
      <c r="A8" s="52" t="s">
        <v>334</v>
      </c>
      <c r="B8" s="52">
        <v>0.24</v>
      </c>
      <c r="C8" s="53">
        <v>149</v>
      </c>
      <c r="D8" s="53">
        <v>295</v>
      </c>
      <c r="E8" s="53">
        <v>0</v>
      </c>
      <c r="F8" s="53">
        <v>169</v>
      </c>
    </row>
    <row r="9" spans="1:8" s="54" customFormat="1" ht="17.25" customHeight="1">
      <c r="A9" s="52" t="s">
        <v>335</v>
      </c>
      <c r="B9" s="52">
        <v>0.3</v>
      </c>
      <c r="C9" s="53">
        <v>97</v>
      </c>
      <c r="D9" s="53">
        <v>143</v>
      </c>
      <c r="E9" s="53">
        <v>0</v>
      </c>
      <c r="F9" s="53">
        <v>86</v>
      </c>
    </row>
    <row r="10" spans="1:8" s="54" customFormat="1" ht="17.25" customHeight="1">
      <c r="A10" s="52" t="s">
        <v>336</v>
      </c>
      <c r="B10" s="52">
        <v>0.28000000000000003</v>
      </c>
      <c r="C10" s="53">
        <v>75</v>
      </c>
      <c r="D10" s="53">
        <v>122</v>
      </c>
      <c r="E10" s="53">
        <v>0</v>
      </c>
      <c r="F10" s="53">
        <v>67</v>
      </c>
    </row>
    <row r="11" spans="1:8" s="54" customFormat="1" ht="17.25" customHeight="1">
      <c r="A11" s="52" t="s">
        <v>337</v>
      </c>
      <c r="B11" s="52">
        <v>0.2</v>
      </c>
      <c r="C11" s="53">
        <v>67</v>
      </c>
      <c r="D11" s="53">
        <v>168</v>
      </c>
      <c r="E11" s="53">
        <v>0</v>
      </c>
      <c r="F11" s="53">
        <v>98</v>
      </c>
    </row>
    <row r="12" spans="1:8" s="54" customFormat="1" ht="17.25" customHeight="1">
      <c r="A12" s="52" t="s">
        <v>338</v>
      </c>
      <c r="B12" s="52">
        <v>0.21</v>
      </c>
      <c r="C12" s="53">
        <v>80</v>
      </c>
      <c r="D12" s="53">
        <v>192</v>
      </c>
      <c r="E12" s="53">
        <v>0</v>
      </c>
      <c r="F12" s="53">
        <v>109</v>
      </c>
    </row>
    <row r="13" spans="1:8" s="54" customFormat="1" ht="17.25" customHeight="1">
      <c r="A13" s="52" t="s">
        <v>339</v>
      </c>
      <c r="B13" s="52">
        <v>0.35</v>
      </c>
      <c r="C13" s="53">
        <v>86</v>
      </c>
      <c r="D13" s="53">
        <v>134</v>
      </c>
      <c r="E13" s="53">
        <v>0</v>
      </c>
      <c r="F13" s="53">
        <v>29</v>
      </c>
    </row>
    <row r="14" spans="1:8" s="54" customFormat="1" ht="17.25" customHeight="1">
      <c r="A14" s="52" t="s">
        <v>340</v>
      </c>
      <c r="B14" s="52">
        <v>0.15</v>
      </c>
      <c r="C14" s="53">
        <v>41</v>
      </c>
      <c r="D14" s="53">
        <v>120</v>
      </c>
      <c r="E14" s="53">
        <v>0</v>
      </c>
      <c r="F14" s="53">
        <v>118</v>
      </c>
    </row>
    <row r="15" spans="1:8" s="54" customFormat="1" ht="17.25" customHeight="1">
      <c r="A15" s="52" t="s">
        <v>341</v>
      </c>
      <c r="B15" s="52">
        <v>0.24</v>
      </c>
      <c r="C15" s="53">
        <v>41</v>
      </c>
      <c r="D15" s="53">
        <v>73</v>
      </c>
      <c r="E15" s="53">
        <v>38</v>
      </c>
      <c r="F15" s="53">
        <v>19</v>
      </c>
    </row>
    <row r="16" spans="1:8" s="54" customFormat="1" ht="17.25" customHeight="1">
      <c r="A16" s="55" t="s">
        <v>381</v>
      </c>
      <c r="B16" s="55">
        <v>0.31</v>
      </c>
      <c r="C16" s="56">
        <v>4264</v>
      </c>
      <c r="D16" s="56">
        <v>6768</v>
      </c>
      <c r="E16" s="56">
        <v>91</v>
      </c>
      <c r="F16" s="56">
        <v>2825</v>
      </c>
    </row>
  </sheetData>
  <mergeCells count="5">
    <mergeCell ref="A1:B1"/>
    <mergeCell ref="A4:A5"/>
    <mergeCell ref="B4:B5"/>
    <mergeCell ref="C4:F4"/>
    <mergeCell ref="A3:F3"/>
  </mergeCells>
  <hyperlinks>
    <hyperlink ref="A1" location="'SPIS TREŚCI'!A1" display="POWRÓT DO SPISU TREŚCI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d66050-f177-499f-aa5e-cf54cb186ca3">
      <Terms xmlns="http://schemas.microsoft.com/office/infopath/2007/PartnerControls"/>
    </lcf76f155ced4ddcb4097134ff3c332f>
    <TaxCatchAll xmlns="17de2334-04dc-4c96-ac8c-1477682c024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E628153AC994419C7F851893A6ABB0" ma:contentTypeVersion="18" ma:contentTypeDescription="Create a new document." ma:contentTypeScope="" ma:versionID="2fc702550f912de5bbd6db47b6553090">
  <xsd:schema xmlns:xsd="http://www.w3.org/2001/XMLSchema" xmlns:xs="http://www.w3.org/2001/XMLSchema" xmlns:p="http://schemas.microsoft.com/office/2006/metadata/properties" xmlns:ns2="aed66050-f177-499f-aa5e-cf54cb186ca3" xmlns:ns3="17de2334-04dc-4c96-ac8c-1477682c0246" targetNamespace="http://schemas.microsoft.com/office/2006/metadata/properties" ma:root="true" ma:fieldsID="a3edaa652227a0cc249d003b71a05b24" ns2:_="" ns3:_="">
    <xsd:import namespace="aed66050-f177-499f-aa5e-cf54cb186ca3"/>
    <xsd:import namespace="17de2334-04dc-4c96-ac8c-1477682c0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66050-f177-499f-aa5e-cf54cb186c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85395f3-7f92-47d3-8649-e4290cf11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e2334-04dc-4c96-ac8c-1477682c024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278c777-d82b-45b2-a427-2ef27e8bf793}" ma:internalName="TaxCatchAll" ma:showField="CatchAllData" ma:web="17de2334-04dc-4c96-ac8c-1477682c0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EC617E-2634-419F-9C44-71E106AAA210}">
  <ds:schemaRefs>
    <ds:schemaRef ds:uri="http://schemas.microsoft.com/office/2006/metadata/properties"/>
    <ds:schemaRef ds:uri="http://schemas.microsoft.com/office/infopath/2007/PartnerControls"/>
    <ds:schemaRef ds:uri="aed66050-f177-499f-aa5e-cf54cb186ca3"/>
    <ds:schemaRef ds:uri="17de2334-04dc-4c96-ac8c-1477682c0246"/>
  </ds:schemaRefs>
</ds:datastoreItem>
</file>

<file path=customXml/itemProps2.xml><?xml version="1.0" encoding="utf-8"?>
<ds:datastoreItem xmlns:ds="http://schemas.openxmlformats.org/officeDocument/2006/customXml" ds:itemID="{87732CD7-9847-4177-A792-3688CD2FF0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0E6EA3-8C59-41F9-A058-4A173F593D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d66050-f177-499f-aa5e-cf54cb186ca3"/>
    <ds:schemaRef ds:uri="17de2334-04dc-4c96-ac8c-1477682c02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Strona tytułowa</vt:lpstr>
      <vt:lpstr>SPIS TREŚCI</vt:lpstr>
      <vt:lpstr>Liczba wywiadów w rejonach</vt:lpstr>
      <vt:lpstr>Struktury w kohortach</vt:lpstr>
      <vt:lpstr>Statystyki realizacji</vt:lpstr>
      <vt:lpstr>'Strona tytułowa'!Obszar_wydruku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ummaga14</cp:lastModifiedBy>
  <dcterms:created xsi:type="dcterms:W3CDTF">2011-08-01T14:22:18Z</dcterms:created>
  <dcterms:modified xsi:type="dcterms:W3CDTF">2024-10-28T14:58:48Z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0x0101004DE628153AC994419C7F851893A6ABB0</vt:lpwstr>
  </property>
  <property fmtid="{D5CDD505-2E9C-101B-9397-08002B2CF9AE}" pid="3" name="MediaServiceImageTags">
    <vt:lpwstr/>
  </property>
</Properties>
</file>